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F:\数据备份\1. 未完成\2025年公房减免\关于统计2025年度面向全校开放使用的贵重仪器设备信息及规章制度的通知\附件\"/>
    </mc:Choice>
  </mc:AlternateContent>
  <xr:revisionPtr revIDLastSave="0" documentId="13_ncr:1_{F4F8016F-EA6B-4BAD-91A7-9FD08BA61432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校外" sheetId="1" r:id="rId1"/>
    <sheet name="校内" sheetId="2" r:id="rId2"/>
  </sheets>
  <definedNames>
    <definedName name="_xlnm._FilterDatabase" localSheetId="1" hidden="1">校内!$A$2:$P$3</definedName>
    <definedName name="_xlnm._FilterDatabase" localSheetId="0" hidden="1">校外!$A$2:$Q$3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6" i="2"/>
  <c r="N3" i="2"/>
  <c r="N5" i="2"/>
  <c r="N4" i="2"/>
</calcChain>
</file>

<file path=xl/sharedStrings.xml><?xml version="1.0" encoding="utf-8"?>
<sst xmlns="http://schemas.openxmlformats.org/spreadsheetml/2006/main" count="115" uniqueCount="58">
  <si>
    <t>厦门大学贵重实验仪器对外共享服务收费标准</t>
    <phoneticPr fontId="1" type="noConversion"/>
  </si>
  <si>
    <t>学院内序号</t>
    <phoneticPr fontId="1" type="noConversion"/>
  </si>
  <si>
    <t>检测项目</t>
  </si>
  <si>
    <t>仪器名称</t>
  </si>
  <si>
    <t>仪器编号</t>
  </si>
  <si>
    <t>仪器单价</t>
  </si>
  <si>
    <t>仪器所属学院</t>
  </si>
  <si>
    <t>计费方式
(计时/计件)</t>
  </si>
  <si>
    <t>耗材费</t>
  </si>
  <si>
    <t>收费标准</t>
  </si>
  <si>
    <t>单位
（元/时，元/样）</t>
  </si>
  <si>
    <t>薄膜反射谱透射谱测试</t>
  </si>
  <si>
    <t>紫外可见分光光度计</t>
  </si>
  <si>
    <t>S2010389</t>
  </si>
  <si>
    <t>物理科学与技术学院</t>
  </si>
  <si>
    <t>计时</t>
  </si>
  <si>
    <t>元/时</t>
  </si>
  <si>
    <t>元/样</t>
  </si>
  <si>
    <t>常规测试</t>
  </si>
  <si>
    <t>石墨烯工程与产业研究院</t>
  </si>
  <si>
    <t>高分辨环境控制原子力显微镜</t>
  </si>
  <si>
    <t>S2103314</t>
  </si>
  <si>
    <t>三离子束切割机</t>
  </si>
  <si>
    <t>S2101583</t>
  </si>
  <si>
    <t>计件</t>
  </si>
  <si>
    <t>显微成像</t>
  </si>
  <si>
    <t>单次实验封顶500元</t>
  </si>
  <si>
    <t xml:space="preserve">    厦门大学贵重实验仪器共享服务收费标准</t>
    <phoneticPr fontId="1" type="noConversion"/>
  </si>
  <si>
    <t>附加材料费：
1、探针（按时价收取，以下供参考）
①常规探针：300元/根；
②导电探针：350元/根
③生物探针：450元/根；
④基底：云母、硅片（时价）
2、力谱模块：60元/ 小时
3、电学模块：100元/小时
4、光电模块：150元/小时
5、液相蓝光模块：150元/小时</t>
  </si>
  <si>
    <t>生命科学学院</t>
  </si>
  <si>
    <t>超离</t>
  </si>
  <si>
    <t>超速离心机-1   BECMAN   L-100XP</t>
  </si>
  <si>
    <t>光片显微镜.锘海LS18</t>
  </si>
  <si>
    <t>周一到周日23:00-9:00错峰收费标准为100元/小时</t>
  </si>
  <si>
    <t>单位
（元/时，元/样）</t>
    <phoneticPr fontId="1" type="noConversion"/>
  </si>
  <si>
    <t>薄膜、粉末样品常温加工</t>
  </si>
  <si>
    <t>限1小时，超时加收200元/小时</t>
  </si>
  <si>
    <t>薄膜、粉末样品低温加工</t>
  </si>
  <si>
    <t>限1小时，超时加收300元/小时</t>
  </si>
  <si>
    <t>树脂包埋</t>
  </si>
  <si>
    <t>常温加工</t>
  </si>
  <si>
    <t>限3小时，超时加收200元/小时；（报价含样品制备及前处理费用）</t>
  </si>
  <si>
    <t>低温加工</t>
  </si>
  <si>
    <t>限3小时，超时加收300元/小时；（报价含样品制备、前处理、液氮费用180元/罐）</t>
  </si>
  <si>
    <t>←示例</t>
    <phoneticPr fontId="1" type="noConversion"/>
  </si>
  <si>
    <t>S2101583</t>
    <phoneticPr fontId="1" type="noConversion"/>
  </si>
  <si>
    <t>备注
(计算依据，比如根据不同用户不同折扣，或者根据不同实验条件不同计算方式等)</t>
    <phoneticPr fontId="1" type="noConversion"/>
  </si>
  <si>
    <t>附属医院，单次实验封顶500元</t>
    <phoneticPr fontId="1" type="noConversion"/>
  </si>
  <si>
    <t>科研院所、其他高校，单次实验封顶500元</t>
    <phoneticPr fontId="1" type="noConversion"/>
  </si>
  <si>
    <t>公司，单次实验封顶500元</t>
    <phoneticPr fontId="1" type="noConversion"/>
  </si>
  <si>
    <t>折扣按照院内60%，院外80%。</t>
    <phoneticPr fontId="1" type="noConversion"/>
  </si>
  <si>
    <t>超速离心机-7   BECMAN L- 100XP 跃进楼A104</t>
    <phoneticPr fontId="1" type="noConversion"/>
  </si>
  <si>
    <t>S2329184</t>
    <phoneticPr fontId="1" type="noConversion"/>
  </si>
  <si>
    <t>固定费</t>
    <phoneticPr fontId="1" type="noConversion"/>
  </si>
  <si>
    <t>折旧费</t>
    <phoneticPr fontId="1" type="noConversion"/>
  </si>
  <si>
    <t>服务费</t>
    <phoneticPr fontId="1" type="noConversion"/>
  </si>
  <si>
    <t>折旧费折扣率</t>
    <phoneticPr fontId="1" type="noConversion"/>
  </si>
  <si>
    <t>服务费折扣率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</si>
</sst>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);[Red]\(0.00\)"/>
  </numFmts>
  <fonts count="10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rgb="FFFF0000"/>
      <name val="宋体"/>
      <family val="3"/>
      <charset val="134"/>
    </font>
    <font>
      <b/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27">
    <xf numFmtId="0" fontId="0" fillId="0" borderId="0" xfId="0"/>
    <xf numFmtId="0" fontId="5" fillId="0" borderId="1" xfId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76" fontId="6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</cellXfs>
  <cellStyles count="6">
    <cellStyle name="常规" xfId="0" builtinId="0"/>
    <cellStyle name="常规 14" xfId="1" xr:uid="{00000000-0005-0000-0000-000001000000}"/>
    <cellStyle name="常规 2" xfId="3" xr:uid="{00000000-0005-0000-0000-000002000000}"/>
    <cellStyle name="常规 3" xfId="5" xr:uid="{00000000-0005-0000-0000-000003000000}"/>
    <cellStyle name="常规 3 2" xfId="2" xr:uid="{00000000-0005-0000-0000-000004000000}"/>
    <cellStyle name="千位分隔 2 2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Q10"/>
  <sheetViews>
    <sheetView zoomScaleNormal="100" workbookViewId="0">
      <selection activeCell="F15" sqref="F15"/>
    </sheetView>
  </sheetViews>
  <sheetFormatPr defaultColWidth="9" defaultRowHeight="30" customHeight="1" x14ac:dyDescent="0.2"/>
  <cols>
    <col min="1" max="1" width="5.25" style="6" customWidth="1"/>
    <col min="2" max="2" width="22.375" style="6" customWidth="1"/>
    <col min="3" max="3" width="14.375" style="6" customWidth="1"/>
    <col min="4" max="4" width="11.375" style="6" customWidth="1"/>
    <col min="5" max="5" width="15.875" style="4" customWidth="1"/>
    <col min="6" max="6" width="20" style="6" customWidth="1"/>
    <col min="7" max="7" width="12.375" style="6" customWidth="1"/>
    <col min="8" max="9" width="9" style="4" customWidth="1"/>
    <col min="10" max="10" width="9" style="22" customWidth="1"/>
    <col min="11" max="13" width="9" style="10" customWidth="1"/>
    <col min="14" max="14" width="10.625" style="10" customWidth="1"/>
    <col min="15" max="15" width="18.875" style="6" bestFit="1" customWidth="1"/>
    <col min="16" max="16" width="73.375" style="6" bestFit="1" customWidth="1"/>
    <col min="17" max="16384" width="9" style="6"/>
  </cols>
  <sheetData>
    <row r="1" spans="1:17" ht="30" customHeight="1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7" ht="30" customHeight="1" x14ac:dyDescent="0.2">
      <c r="A2" s="16" t="s">
        <v>1</v>
      </c>
      <c r="B2" s="16" t="s">
        <v>2</v>
      </c>
      <c r="C2" s="16" t="s">
        <v>3</v>
      </c>
      <c r="D2" s="16" t="s">
        <v>4</v>
      </c>
      <c r="E2" s="17" t="s">
        <v>5</v>
      </c>
      <c r="F2" s="16" t="s">
        <v>6</v>
      </c>
      <c r="G2" s="16" t="s">
        <v>7</v>
      </c>
      <c r="H2" s="17" t="s">
        <v>53</v>
      </c>
      <c r="I2" s="18" t="s">
        <v>54</v>
      </c>
      <c r="J2" s="20" t="s">
        <v>56</v>
      </c>
      <c r="K2" s="18" t="s">
        <v>55</v>
      </c>
      <c r="L2" s="20" t="s">
        <v>57</v>
      </c>
      <c r="M2" s="18" t="s">
        <v>8</v>
      </c>
      <c r="N2" s="18" t="s">
        <v>9</v>
      </c>
      <c r="O2" s="16" t="s">
        <v>10</v>
      </c>
      <c r="P2" s="16" t="s">
        <v>46</v>
      </c>
      <c r="Q2" s="11"/>
    </row>
    <row r="3" spans="1:17" ht="30" customHeight="1" x14ac:dyDescent="0.2">
      <c r="A3" s="5">
        <v>1</v>
      </c>
      <c r="B3" s="14" t="s">
        <v>35</v>
      </c>
      <c r="C3" s="14" t="s">
        <v>22</v>
      </c>
      <c r="D3" s="14" t="s">
        <v>45</v>
      </c>
      <c r="E3" s="9">
        <v>1263588.0900000001</v>
      </c>
      <c r="F3" s="14" t="s">
        <v>19</v>
      </c>
      <c r="G3" s="14" t="s">
        <v>24</v>
      </c>
      <c r="H3" s="8">
        <v>0</v>
      </c>
      <c r="I3" s="9">
        <v>160</v>
      </c>
      <c r="J3" s="15">
        <v>1</v>
      </c>
      <c r="K3" s="9">
        <v>0</v>
      </c>
      <c r="L3" s="15">
        <v>1</v>
      </c>
      <c r="M3" s="9">
        <v>140</v>
      </c>
      <c r="N3" s="2">
        <f>H3+I3*J3+K3*L3+M3</f>
        <v>300</v>
      </c>
      <c r="O3" s="14" t="s">
        <v>17</v>
      </c>
      <c r="P3" s="14" t="s">
        <v>36</v>
      </c>
      <c r="Q3" s="24" t="s">
        <v>44</v>
      </c>
    </row>
    <row r="4" spans="1:17" ht="30" customHeight="1" x14ac:dyDescent="0.2">
      <c r="A4" s="11">
        <v>2</v>
      </c>
      <c r="B4" s="14" t="s">
        <v>37</v>
      </c>
      <c r="C4" s="14" t="s">
        <v>22</v>
      </c>
      <c r="D4" s="14" t="s">
        <v>23</v>
      </c>
      <c r="E4" s="9">
        <v>1263588.0900000001</v>
      </c>
      <c r="F4" s="14" t="s">
        <v>19</v>
      </c>
      <c r="G4" s="14" t="s">
        <v>24</v>
      </c>
      <c r="H4" s="8">
        <v>0</v>
      </c>
      <c r="I4" s="9">
        <v>160</v>
      </c>
      <c r="J4" s="15">
        <v>1</v>
      </c>
      <c r="K4" s="9">
        <v>100</v>
      </c>
      <c r="L4" s="15">
        <v>1</v>
      </c>
      <c r="M4" s="9">
        <v>140</v>
      </c>
      <c r="N4" s="2">
        <f t="shared" ref="N4:N10" si="0">H4+I4*J4+K4*L4+M4</f>
        <v>400</v>
      </c>
      <c r="O4" s="14" t="s">
        <v>17</v>
      </c>
      <c r="P4" s="14" t="s">
        <v>38</v>
      </c>
      <c r="Q4" s="24"/>
    </row>
    <row r="5" spans="1:17" ht="30" customHeight="1" x14ac:dyDescent="0.2">
      <c r="A5" s="11">
        <v>3</v>
      </c>
      <c r="B5" s="14" t="s">
        <v>39</v>
      </c>
      <c r="C5" s="14" t="s">
        <v>22</v>
      </c>
      <c r="D5" s="14" t="s">
        <v>23</v>
      </c>
      <c r="E5" s="9">
        <v>1263588.0900000001</v>
      </c>
      <c r="F5" s="14" t="s">
        <v>19</v>
      </c>
      <c r="G5" s="14" t="s">
        <v>24</v>
      </c>
      <c r="H5" s="8">
        <v>0</v>
      </c>
      <c r="I5" s="9">
        <v>0</v>
      </c>
      <c r="J5" s="15">
        <v>1</v>
      </c>
      <c r="K5" s="9">
        <v>0</v>
      </c>
      <c r="L5" s="15">
        <v>1</v>
      </c>
      <c r="M5" s="9">
        <v>50</v>
      </c>
      <c r="N5" s="2">
        <f t="shared" si="0"/>
        <v>50</v>
      </c>
      <c r="O5" s="14" t="s">
        <v>17</v>
      </c>
      <c r="P5" s="14"/>
      <c r="Q5" s="24"/>
    </row>
    <row r="6" spans="1:17" ht="30" customHeight="1" x14ac:dyDescent="0.2">
      <c r="A6" s="11">
        <v>4</v>
      </c>
      <c r="B6" s="14" t="s">
        <v>40</v>
      </c>
      <c r="C6" s="14" t="s">
        <v>22</v>
      </c>
      <c r="D6" s="14" t="s">
        <v>23</v>
      </c>
      <c r="E6" s="9">
        <v>1263588.0900000001</v>
      </c>
      <c r="F6" s="14" t="s">
        <v>19</v>
      </c>
      <c r="G6" s="14" t="s">
        <v>24</v>
      </c>
      <c r="H6" s="8">
        <v>0</v>
      </c>
      <c r="I6" s="9">
        <v>480</v>
      </c>
      <c r="J6" s="15">
        <v>1</v>
      </c>
      <c r="K6" s="9">
        <v>0</v>
      </c>
      <c r="L6" s="15">
        <v>1</v>
      </c>
      <c r="M6" s="9">
        <v>520</v>
      </c>
      <c r="N6" s="2">
        <f t="shared" si="0"/>
        <v>1000</v>
      </c>
      <c r="O6" s="14" t="s">
        <v>17</v>
      </c>
      <c r="P6" s="14" t="s">
        <v>41</v>
      </c>
      <c r="Q6" s="24"/>
    </row>
    <row r="7" spans="1:17" ht="30" customHeight="1" x14ac:dyDescent="0.2">
      <c r="A7" s="11">
        <v>5</v>
      </c>
      <c r="B7" s="14" t="s">
        <v>42</v>
      </c>
      <c r="C7" s="14" t="s">
        <v>22</v>
      </c>
      <c r="D7" s="14" t="s">
        <v>23</v>
      </c>
      <c r="E7" s="9">
        <v>1263588.0900000001</v>
      </c>
      <c r="F7" s="14" t="s">
        <v>19</v>
      </c>
      <c r="G7" s="14" t="s">
        <v>24</v>
      </c>
      <c r="H7" s="8">
        <v>0</v>
      </c>
      <c r="I7" s="9">
        <v>480</v>
      </c>
      <c r="J7" s="15">
        <v>1</v>
      </c>
      <c r="K7" s="9">
        <v>0</v>
      </c>
      <c r="L7" s="15">
        <v>1</v>
      </c>
      <c r="M7" s="9">
        <v>720</v>
      </c>
      <c r="N7" s="2">
        <f t="shared" si="0"/>
        <v>1200</v>
      </c>
      <c r="O7" s="14" t="s">
        <v>17</v>
      </c>
      <c r="P7" s="14" t="s">
        <v>43</v>
      </c>
      <c r="Q7" s="24"/>
    </row>
    <row r="8" spans="1:17" ht="30" customHeight="1" x14ac:dyDescent="0.2">
      <c r="A8" s="11">
        <v>6</v>
      </c>
      <c r="B8" s="7" t="s">
        <v>30</v>
      </c>
      <c r="C8" s="7" t="s">
        <v>31</v>
      </c>
      <c r="D8" s="7">
        <v>20064024</v>
      </c>
      <c r="E8" s="8">
        <v>546100</v>
      </c>
      <c r="F8" s="7" t="s">
        <v>29</v>
      </c>
      <c r="G8" s="7" t="s">
        <v>15</v>
      </c>
      <c r="H8" s="8">
        <v>0</v>
      </c>
      <c r="I8" s="8">
        <v>0</v>
      </c>
      <c r="J8" s="15">
        <v>1</v>
      </c>
      <c r="K8" s="9">
        <v>10.6</v>
      </c>
      <c r="L8" s="15">
        <v>1</v>
      </c>
      <c r="M8" s="9">
        <v>53</v>
      </c>
      <c r="N8" s="2">
        <f t="shared" si="0"/>
        <v>63.6</v>
      </c>
      <c r="O8" s="7" t="s">
        <v>16</v>
      </c>
      <c r="P8" s="7" t="s">
        <v>47</v>
      </c>
      <c r="Q8" s="24"/>
    </row>
    <row r="9" spans="1:17" ht="30" customHeight="1" x14ac:dyDescent="0.2">
      <c r="A9" s="11">
        <v>7</v>
      </c>
      <c r="B9" s="7" t="s">
        <v>30</v>
      </c>
      <c r="C9" s="7" t="s">
        <v>31</v>
      </c>
      <c r="D9" s="7">
        <v>20064024</v>
      </c>
      <c r="E9" s="8">
        <v>546100</v>
      </c>
      <c r="F9" s="7" t="s">
        <v>29</v>
      </c>
      <c r="G9" s="7" t="s">
        <v>15</v>
      </c>
      <c r="H9" s="8">
        <v>0</v>
      </c>
      <c r="I9" s="8">
        <v>0</v>
      </c>
      <c r="J9" s="15">
        <v>1</v>
      </c>
      <c r="K9" s="9">
        <v>26.5</v>
      </c>
      <c r="L9" s="15">
        <v>1</v>
      </c>
      <c r="M9" s="9">
        <v>53</v>
      </c>
      <c r="N9" s="2">
        <f t="shared" si="0"/>
        <v>79.5</v>
      </c>
      <c r="O9" s="7" t="s">
        <v>16</v>
      </c>
      <c r="P9" s="7" t="s">
        <v>48</v>
      </c>
      <c r="Q9" s="24"/>
    </row>
    <row r="10" spans="1:17" ht="30" customHeight="1" x14ac:dyDescent="0.2">
      <c r="A10" s="11">
        <v>8</v>
      </c>
      <c r="B10" s="7" t="s">
        <v>30</v>
      </c>
      <c r="C10" s="7" t="s">
        <v>31</v>
      </c>
      <c r="D10" s="7">
        <v>20064024</v>
      </c>
      <c r="E10" s="8">
        <v>546100</v>
      </c>
      <c r="F10" s="7" t="s">
        <v>29</v>
      </c>
      <c r="G10" s="7" t="s">
        <v>15</v>
      </c>
      <c r="H10" s="8">
        <v>0</v>
      </c>
      <c r="I10" s="8">
        <v>0</v>
      </c>
      <c r="J10" s="15">
        <v>1</v>
      </c>
      <c r="K10" s="9">
        <v>53</v>
      </c>
      <c r="L10" s="15">
        <v>1</v>
      </c>
      <c r="M10" s="9">
        <v>53</v>
      </c>
      <c r="N10" s="2">
        <f t="shared" si="0"/>
        <v>106</v>
      </c>
      <c r="O10" s="7" t="s">
        <v>16</v>
      </c>
      <c r="P10" s="7" t="s">
        <v>49</v>
      </c>
      <c r="Q10" s="24"/>
    </row>
  </sheetData>
  <mergeCells count="2">
    <mergeCell ref="Q3:Q10"/>
    <mergeCell ref="A1:P1"/>
  </mergeCells>
  <phoneticPr fontId="1" type="noConversion"/>
  <pageMargins left="0.7" right="0.7" top="0.75" bottom="0.75" header="0.3" footer="0.3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Q10"/>
  <sheetViews>
    <sheetView tabSelected="1" zoomScaleNormal="100" workbookViewId="0">
      <selection activeCell="H10" sqref="H10"/>
    </sheetView>
  </sheetViews>
  <sheetFormatPr defaultColWidth="9" defaultRowHeight="30" customHeight="1" x14ac:dyDescent="0.2"/>
  <cols>
    <col min="1" max="1" width="7.375" style="6" customWidth="1"/>
    <col min="2" max="2" width="11.75" style="6" bestFit="1" customWidth="1"/>
    <col min="3" max="3" width="12.875" style="6" customWidth="1"/>
    <col min="4" max="4" width="11.625" style="6" customWidth="1"/>
    <col min="5" max="5" width="15.125" style="4" customWidth="1"/>
    <col min="6" max="6" width="20.25" style="6" bestFit="1" customWidth="1"/>
    <col min="7" max="7" width="17.375" style="6" bestFit="1" customWidth="1"/>
    <col min="8" max="9" width="10.125" style="4" customWidth="1"/>
    <col min="10" max="10" width="7.875" style="22" customWidth="1"/>
    <col min="11" max="11" width="10.375" style="4" customWidth="1"/>
    <col min="12" max="12" width="9.625" style="22" customWidth="1"/>
    <col min="13" max="13" width="9.875" style="4" customWidth="1"/>
    <col min="14" max="14" width="10.125" style="4" customWidth="1"/>
    <col min="15" max="15" width="11.375" style="6" customWidth="1"/>
    <col min="16" max="16" width="85" style="6" bestFit="1" customWidth="1"/>
    <col min="17" max="16384" width="9" style="6"/>
  </cols>
  <sheetData>
    <row r="1" spans="1:17" ht="30" customHeight="1" x14ac:dyDescent="0.2">
      <c r="A1" s="26" t="s">
        <v>27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3"/>
    </row>
    <row r="2" spans="1:17" ht="30" customHeight="1" x14ac:dyDescent="0.2">
      <c r="A2" s="19" t="s">
        <v>1</v>
      </c>
      <c r="B2" s="19" t="s">
        <v>2</v>
      </c>
      <c r="C2" s="19" t="s">
        <v>3</v>
      </c>
      <c r="D2" s="19" t="s">
        <v>4</v>
      </c>
      <c r="E2" s="18" t="s">
        <v>5</v>
      </c>
      <c r="F2" s="19" t="s">
        <v>6</v>
      </c>
      <c r="G2" s="19" t="s">
        <v>7</v>
      </c>
      <c r="H2" s="18" t="s">
        <v>53</v>
      </c>
      <c r="I2" s="18" t="s">
        <v>54</v>
      </c>
      <c r="J2" s="20" t="s">
        <v>56</v>
      </c>
      <c r="K2" s="18" t="s">
        <v>55</v>
      </c>
      <c r="L2" s="20" t="s">
        <v>57</v>
      </c>
      <c r="M2" s="18" t="s">
        <v>8</v>
      </c>
      <c r="N2" s="18" t="s">
        <v>9</v>
      </c>
      <c r="O2" s="19" t="s">
        <v>34</v>
      </c>
      <c r="P2" s="16" t="s">
        <v>46</v>
      </c>
      <c r="Q2" s="11"/>
    </row>
    <row r="3" spans="1:17" ht="30" customHeight="1" x14ac:dyDescent="0.2">
      <c r="A3" s="12">
        <v>1</v>
      </c>
      <c r="B3" s="12" t="s">
        <v>11</v>
      </c>
      <c r="C3" s="1" t="s">
        <v>12</v>
      </c>
      <c r="D3" s="1" t="s">
        <v>13</v>
      </c>
      <c r="E3" s="2">
        <v>367800</v>
      </c>
      <c r="F3" s="12" t="s">
        <v>14</v>
      </c>
      <c r="G3" s="12" t="s">
        <v>15</v>
      </c>
      <c r="H3" s="2">
        <v>0</v>
      </c>
      <c r="I3" s="2">
        <v>46</v>
      </c>
      <c r="J3" s="13">
        <v>1</v>
      </c>
      <c r="K3" s="2">
        <v>40</v>
      </c>
      <c r="L3" s="13">
        <v>1</v>
      </c>
      <c r="M3" s="2">
        <v>24</v>
      </c>
      <c r="N3" s="2">
        <f>H3+I3*J3+K3*L3+M3</f>
        <v>110</v>
      </c>
      <c r="O3" s="12" t="s">
        <v>16</v>
      </c>
      <c r="P3" s="21" t="s">
        <v>50</v>
      </c>
      <c r="Q3" s="24" t="s">
        <v>44</v>
      </c>
    </row>
    <row r="4" spans="1:17" ht="135" x14ac:dyDescent="0.2">
      <c r="A4" s="12">
        <v>2</v>
      </c>
      <c r="B4" s="14" t="s">
        <v>18</v>
      </c>
      <c r="C4" s="14" t="s">
        <v>20</v>
      </c>
      <c r="D4" s="14" t="s">
        <v>21</v>
      </c>
      <c r="E4" s="9">
        <v>2367297.6</v>
      </c>
      <c r="F4" s="14" t="s">
        <v>19</v>
      </c>
      <c r="G4" s="14" t="s">
        <v>15</v>
      </c>
      <c r="H4" s="9">
        <v>0</v>
      </c>
      <c r="I4" s="9">
        <v>190</v>
      </c>
      <c r="J4" s="15">
        <v>1</v>
      </c>
      <c r="K4" s="9">
        <v>0</v>
      </c>
      <c r="L4" s="15">
        <v>1</v>
      </c>
      <c r="M4" s="9">
        <v>160</v>
      </c>
      <c r="N4" s="2">
        <f>H4+I4*J4+K4*L4+M4</f>
        <v>350</v>
      </c>
      <c r="O4" s="14" t="s">
        <v>16</v>
      </c>
      <c r="P4" s="14" t="s">
        <v>28</v>
      </c>
      <c r="Q4" s="24"/>
    </row>
    <row r="5" spans="1:17" ht="30" customHeight="1" x14ac:dyDescent="0.2">
      <c r="A5" s="12">
        <v>3</v>
      </c>
      <c r="B5" s="14" t="s">
        <v>30</v>
      </c>
      <c r="C5" s="14" t="s">
        <v>51</v>
      </c>
      <c r="D5" s="14">
        <v>20118137</v>
      </c>
      <c r="E5" s="9">
        <v>365300</v>
      </c>
      <c r="F5" s="14" t="s">
        <v>29</v>
      </c>
      <c r="G5" s="14" t="s">
        <v>15</v>
      </c>
      <c r="H5" s="9">
        <v>0</v>
      </c>
      <c r="I5" s="9">
        <v>38</v>
      </c>
      <c r="J5" s="15">
        <v>0</v>
      </c>
      <c r="K5" s="9">
        <v>0</v>
      </c>
      <c r="L5" s="15">
        <v>0</v>
      </c>
      <c r="M5" s="9">
        <v>53</v>
      </c>
      <c r="N5" s="2">
        <f>H5+I5*J5+K5*L5+M5</f>
        <v>53</v>
      </c>
      <c r="O5" s="14" t="s">
        <v>16</v>
      </c>
      <c r="P5" s="14" t="s">
        <v>26</v>
      </c>
      <c r="Q5" s="24"/>
    </row>
    <row r="6" spans="1:17" ht="30" customHeight="1" x14ac:dyDescent="0.2">
      <c r="A6" s="12">
        <v>4</v>
      </c>
      <c r="B6" s="14" t="s">
        <v>25</v>
      </c>
      <c r="C6" s="14" t="s">
        <v>32</v>
      </c>
      <c r="D6" s="14" t="s">
        <v>52</v>
      </c>
      <c r="E6" s="9">
        <v>3698000</v>
      </c>
      <c r="F6" s="14" t="s">
        <v>29</v>
      </c>
      <c r="G6" s="14" t="s">
        <v>15</v>
      </c>
      <c r="H6" s="9">
        <v>0</v>
      </c>
      <c r="I6" s="9">
        <v>250</v>
      </c>
      <c r="J6" s="15">
        <v>0</v>
      </c>
      <c r="K6" s="9">
        <v>0</v>
      </c>
      <c r="L6" s="15">
        <v>0</v>
      </c>
      <c r="M6" s="9">
        <v>125</v>
      </c>
      <c r="N6" s="2">
        <f>H6+I6*J6+K6*L6+M6</f>
        <v>125</v>
      </c>
      <c r="O6" s="14" t="s">
        <v>16</v>
      </c>
      <c r="P6" s="14" t="s">
        <v>33</v>
      </c>
      <c r="Q6" s="24"/>
    </row>
    <row r="7" spans="1:17" ht="30" customHeight="1" x14ac:dyDescent="0.2">
      <c r="Q7" s="23"/>
    </row>
    <row r="8" spans="1:17" ht="30" customHeight="1" x14ac:dyDescent="0.2">
      <c r="Q8" s="23"/>
    </row>
    <row r="9" spans="1:17" ht="30" customHeight="1" x14ac:dyDescent="0.2">
      <c r="Q9" s="23"/>
    </row>
    <row r="10" spans="1:17" ht="30" customHeight="1" x14ac:dyDescent="0.2">
      <c r="Q10" s="23"/>
    </row>
  </sheetData>
  <mergeCells count="2">
    <mergeCell ref="A1:O1"/>
    <mergeCell ref="Q3:Q6"/>
  </mergeCells>
  <phoneticPr fontId="1" type="noConversion"/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校外</vt:lpstr>
      <vt:lpstr>校内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实验设备处</dc:creator>
  <cp:lastModifiedBy>泽华 张</cp:lastModifiedBy>
  <cp:lastPrinted>2025-01-09T05:21:51Z</cp:lastPrinted>
  <dcterms:created xsi:type="dcterms:W3CDTF">2015-06-05T18:19:34Z</dcterms:created>
  <dcterms:modified xsi:type="dcterms:W3CDTF">2025-09-04T07:48:44Z</dcterms:modified>
</cp:coreProperties>
</file>