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8_{6D35A2A8-B0AC-4FAD-A4C1-C4725E3C5665}" xr6:coauthVersionLast="47" xr6:coauthVersionMax="47" xr10:uidLastSave="{00000000-0000-0000-0000-000000000000}"/>
  <bookViews>
    <workbookView xWindow="-120" yWindow="-120" windowWidth="29040" windowHeight="15720"/>
  </bookViews>
  <sheets>
    <sheet name="Sheet1" sheetId="3" r:id="rId1"/>
    <sheet name="Sheet2" sheetId="4" r:id="rId2"/>
  </sheets>
  <definedNames>
    <definedName name="_xlnm._FilterDatabase" localSheetId="0" hidden="1">Sheet1!$A$3:$V$433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85" i="3" l="1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M280" i="3"/>
  <c r="L280" i="3" s="1"/>
  <c r="M275" i="3"/>
  <c r="L275" i="3" s="1"/>
  <c r="M253" i="3"/>
  <c r="L253" i="3" s="1"/>
  <c r="M181" i="3"/>
  <c r="L181" i="3" s="1"/>
  <c r="M157" i="3"/>
  <c r="L157" i="3" s="1"/>
  <c r="M156" i="3"/>
  <c r="L156" i="3" s="1"/>
  <c r="M155" i="3"/>
  <c r="L155" i="3" s="1"/>
  <c r="M152" i="3"/>
  <c r="L152" i="3" s="1"/>
  <c r="M151" i="3"/>
  <c r="L151" i="3" s="1"/>
  <c r="M150" i="3"/>
  <c r="M149" i="3"/>
  <c r="L149" i="3" s="1"/>
  <c r="M148" i="3"/>
  <c r="L148" i="3" s="1"/>
  <c r="M146" i="3"/>
  <c r="L146" i="3" s="1"/>
  <c r="M145" i="3"/>
  <c r="L145" i="3" s="1"/>
  <c r="M144" i="3"/>
  <c r="L144" i="3" s="1"/>
  <c r="M143" i="3"/>
  <c r="L143" i="3" s="1"/>
  <c r="M142" i="3"/>
  <c r="L142" i="3" s="1"/>
  <c r="M140" i="3"/>
  <c r="L140" i="3" s="1"/>
  <c r="M121" i="3"/>
  <c r="L121" i="3" s="1"/>
  <c r="M120" i="3"/>
  <c r="L120" i="3" s="1"/>
  <c r="M97" i="3"/>
  <c r="L97" i="3" s="1"/>
  <c r="M78" i="3"/>
  <c r="L78" i="3" s="1"/>
  <c r="M77" i="3"/>
  <c r="L77" i="3" s="1"/>
  <c r="M76" i="3"/>
  <c r="L76" i="3" s="1"/>
  <c r="M73" i="3"/>
  <c r="L73" i="3" s="1"/>
  <c r="M60" i="3"/>
  <c r="L60" i="3" s="1"/>
  <c r="M59" i="3"/>
  <c r="L59" i="3" s="1"/>
  <c r="M58" i="3"/>
  <c r="L58" i="3" s="1"/>
  <c r="M57" i="3"/>
  <c r="L57" i="3" s="1"/>
  <c r="M30" i="3"/>
  <c r="L30" i="3" s="1"/>
  <c r="M29" i="3"/>
  <c r="L29" i="3" s="1"/>
  <c r="M28" i="3"/>
  <c r="L28" i="3" s="1"/>
  <c r="M27" i="3"/>
  <c r="L27" i="3" s="1"/>
  <c r="M26" i="3"/>
  <c r="L26" i="3" s="1"/>
  <c r="M25" i="3"/>
  <c r="L25" i="3" s="1"/>
  <c r="M11" i="3"/>
  <c r="L11" i="3" s="1"/>
  <c r="L284" i="3"/>
  <c r="L283" i="3"/>
  <c r="L282" i="3"/>
  <c r="L281" i="3"/>
  <c r="L279" i="3"/>
  <c r="L278" i="3"/>
  <c r="L277" i="3"/>
  <c r="L276" i="3"/>
  <c r="L274" i="3"/>
  <c r="L273" i="3"/>
  <c r="L272" i="3"/>
  <c r="L271" i="3"/>
  <c r="L270" i="3"/>
  <c r="L269" i="3"/>
  <c r="L268" i="3"/>
  <c r="L267" i="3"/>
  <c r="L266" i="3"/>
  <c r="L265" i="3"/>
  <c r="L264" i="3"/>
  <c r="L263" i="3"/>
  <c r="L262" i="3"/>
  <c r="L261" i="3"/>
  <c r="L260" i="3"/>
  <c r="L259" i="3"/>
  <c r="L258" i="3"/>
  <c r="L257" i="3"/>
  <c r="L256" i="3"/>
  <c r="L255" i="3"/>
  <c r="L254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4" i="3"/>
  <c r="L153" i="3"/>
  <c r="L147" i="3"/>
  <c r="L141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5" i="3"/>
  <c r="L74" i="3"/>
  <c r="L72" i="3"/>
  <c r="L71" i="3"/>
  <c r="L70" i="3"/>
  <c r="L69" i="3"/>
  <c r="L68" i="3"/>
  <c r="L67" i="3"/>
  <c r="L66" i="3"/>
  <c r="L65" i="3"/>
  <c r="L64" i="3"/>
  <c r="L63" i="3"/>
  <c r="L62" i="3"/>
  <c r="L61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0" i="3"/>
  <c r="L9" i="3"/>
  <c r="L8" i="3"/>
  <c r="L7" i="3"/>
  <c r="L6" i="3"/>
  <c r="L5" i="3"/>
  <c r="L4" i="3"/>
  <c r="L150" i="3"/>
  <c r="K433" i="3"/>
  <c r="L433" i="3" l="1"/>
</calcChain>
</file>

<file path=xl/sharedStrings.xml><?xml version="1.0" encoding="utf-8"?>
<sst xmlns="http://schemas.openxmlformats.org/spreadsheetml/2006/main" count="4167" uniqueCount="2552">
  <si>
    <t>0592-2183548</t>
  </si>
  <si>
    <t>Infinite E Plex</t>
  </si>
  <si>
    <t>346000</t>
  </si>
  <si>
    <t>2023-09-26</t>
  </si>
  <si>
    <t>S2309921</t>
  </si>
  <si>
    <t>GC9790PLUS</t>
  </si>
  <si>
    <t>199500</t>
  </si>
  <si>
    <t>2023-06-21</t>
  </si>
  <si>
    <t>S2305805</t>
  </si>
  <si>
    <t>LC-16</t>
  </si>
  <si>
    <t>209500</t>
  </si>
  <si>
    <t>2023-06-29</t>
  </si>
  <si>
    <t>S2305806</t>
  </si>
  <si>
    <t>5810R</t>
  </si>
  <si>
    <t>114500</t>
  </si>
  <si>
    <t>2023-10-26</t>
  </si>
  <si>
    <t>S2324156</t>
  </si>
  <si>
    <t>BF-6000</t>
  </si>
  <si>
    <t>146922.05</t>
  </si>
  <si>
    <t>2018-07-16</t>
  </si>
  <si>
    <t>1801809G</t>
  </si>
  <si>
    <t>DM500</t>
  </si>
  <si>
    <t>286000</t>
  </si>
  <si>
    <t>2015-12-29</t>
  </si>
  <si>
    <t>1503508G</t>
  </si>
  <si>
    <t>DM2500</t>
  </si>
  <si>
    <t>182840.4</t>
  </si>
  <si>
    <t>1801812G</t>
  </si>
  <si>
    <t>U100</t>
  </si>
  <si>
    <t>Leica DMIL</t>
  </si>
  <si>
    <t>178000</t>
  </si>
  <si>
    <t>2006-12-22</t>
  </si>
  <si>
    <t>20066753</t>
  </si>
  <si>
    <t>IX73</t>
  </si>
  <si>
    <t>316000</t>
  </si>
  <si>
    <t>2024-03-11</t>
  </si>
  <si>
    <t>S2400804</t>
  </si>
  <si>
    <t>QuantStudio 3</t>
  </si>
  <si>
    <t>397000</t>
  </si>
  <si>
    <t>2023-07-11</t>
  </si>
  <si>
    <t>S2307043</t>
  </si>
  <si>
    <t>Infinite 200 PRO</t>
  </si>
  <si>
    <t>130000</t>
  </si>
  <si>
    <t>2023-09-13</t>
  </si>
  <si>
    <t>S2307683</t>
  </si>
  <si>
    <t>447000</t>
  </si>
  <si>
    <t>2023-09-22</t>
  </si>
  <si>
    <t>S2309295</t>
  </si>
  <si>
    <t>Qtower 3</t>
  </si>
  <si>
    <t>196254.17</t>
  </si>
  <si>
    <t>2021-03-25</t>
  </si>
  <si>
    <t>S2100025</t>
  </si>
  <si>
    <t>Labfors-3.6L</t>
  </si>
  <si>
    <t>181811.97</t>
  </si>
  <si>
    <t>2014-11-17</t>
  </si>
  <si>
    <t>1409458G</t>
  </si>
  <si>
    <t>M5</t>
  </si>
  <si>
    <t>357530.4</t>
  </si>
  <si>
    <t>2011-09-26</t>
  </si>
  <si>
    <t>20115254</t>
  </si>
  <si>
    <t>7890A</t>
  </si>
  <si>
    <t>181336.6</t>
  </si>
  <si>
    <t>2011-08-09</t>
  </si>
  <si>
    <t>20115249</t>
  </si>
  <si>
    <t>Waters2545</t>
  </si>
  <si>
    <t>Waters</t>
  </si>
  <si>
    <t>868101.25</t>
  </si>
  <si>
    <t>2021-10-12</t>
  </si>
  <si>
    <t>S2102692</t>
  </si>
  <si>
    <t>Prominence LC-20A</t>
  </si>
  <si>
    <t>275469.96</t>
  </si>
  <si>
    <t>2020-06-01</t>
  </si>
  <si>
    <t>S2000607</t>
  </si>
  <si>
    <t>apex-wltra7.0T</t>
  </si>
  <si>
    <t>3797385</t>
  </si>
  <si>
    <t>2011-10-10</t>
  </si>
  <si>
    <t>20116127</t>
  </si>
  <si>
    <t>MicroflexLRF</t>
  </si>
  <si>
    <t>1084968.33</t>
  </si>
  <si>
    <t>20116128</t>
  </si>
  <si>
    <t>autoFlex max</t>
  </si>
  <si>
    <t>2856393.49</t>
  </si>
  <si>
    <t>2021-12-02</t>
  </si>
  <si>
    <t>S2101370</t>
  </si>
  <si>
    <t>U3000 2D-LC</t>
  </si>
  <si>
    <t>540000</t>
  </si>
  <si>
    <t>2009-11-13</t>
  </si>
  <si>
    <t>20095113</t>
  </si>
  <si>
    <t>MicroTOF QⅡ</t>
  </si>
  <si>
    <t>1807512.44</t>
  </si>
  <si>
    <t>20095114</t>
  </si>
  <si>
    <t>ARC-SP-2356</t>
  </si>
  <si>
    <t>Princeton jnstruments</t>
  </si>
  <si>
    <t>508555.37</t>
  </si>
  <si>
    <t>2016-11-17</t>
  </si>
  <si>
    <t>1608071G</t>
  </si>
  <si>
    <t>TPX3Cam</t>
  </si>
  <si>
    <t>850000</t>
  </si>
  <si>
    <t>2023-05-17</t>
  </si>
  <si>
    <t>S2302735</t>
  </si>
  <si>
    <t>impactII</t>
  </si>
  <si>
    <t>2645541.43</t>
  </si>
  <si>
    <t>2015-12-09</t>
  </si>
  <si>
    <t>1512571G</t>
  </si>
  <si>
    <t>NexIon2000</t>
  </si>
  <si>
    <t>1241594.44</t>
  </si>
  <si>
    <t>2021-12-01</t>
  </si>
  <si>
    <t>S2101936</t>
  </si>
  <si>
    <t>Alliancee 2695</t>
  </si>
  <si>
    <t>519977.18</t>
  </si>
  <si>
    <t>S2101937</t>
  </si>
  <si>
    <t>Qtac-100</t>
  </si>
  <si>
    <t>ION-TOF GmbH</t>
  </si>
  <si>
    <t>6801917.07</t>
  </si>
  <si>
    <t>2015-05-20</t>
  </si>
  <si>
    <t>1501822G</t>
  </si>
  <si>
    <t>NEXUS8700</t>
  </si>
  <si>
    <t>1184639.05</t>
  </si>
  <si>
    <t>2008-10-23</t>
  </si>
  <si>
    <t>20084688</t>
  </si>
  <si>
    <t>MPMS-XL-7</t>
  </si>
  <si>
    <t>3710460.76</t>
  </si>
  <si>
    <t>2006-12-14</t>
  </si>
  <si>
    <t>20066390</t>
  </si>
  <si>
    <t>GM1000</t>
  </si>
  <si>
    <t>760000</t>
  </si>
  <si>
    <t>2022-12-16</t>
  </si>
  <si>
    <t>S2218187</t>
  </si>
  <si>
    <t>GM10</t>
  </si>
  <si>
    <t>700000</t>
  </si>
  <si>
    <t>2021-04-09</t>
  </si>
  <si>
    <t>S2101203</t>
  </si>
  <si>
    <r>
      <t>思明校区化学楼</t>
    </r>
    <r>
      <rPr>
        <sz val="12"/>
        <rFont val="Times New Roman"/>
        <family val="1"/>
      </rPr>
      <t>12</t>
    </r>
    <r>
      <rPr>
        <sz val="12"/>
        <rFont val="宋体"/>
        <charset val="134"/>
      </rPr>
      <t>室</t>
    </r>
  </si>
  <si>
    <t>Sigma/VP</t>
  </si>
  <si>
    <t>2004651.66</t>
  </si>
  <si>
    <t>2015-03-25</t>
  </si>
  <si>
    <t>1502067G</t>
  </si>
  <si>
    <t>S-4800</t>
  </si>
  <si>
    <t>Hitachi High Technologies Cor</t>
  </si>
  <si>
    <t>2001121.73</t>
  </si>
  <si>
    <t>2009-12-18</t>
  </si>
  <si>
    <t>20096844</t>
  </si>
  <si>
    <t>EMX-10/12</t>
  </si>
  <si>
    <t>2682472.4</t>
  </si>
  <si>
    <t>2006-11-07</t>
  </si>
  <si>
    <t>20065637</t>
  </si>
  <si>
    <t>NM42-040H-I</t>
  </si>
  <si>
    <t>880000</t>
  </si>
  <si>
    <t>2019-12-05</t>
  </si>
  <si>
    <t>S1907875</t>
  </si>
  <si>
    <t>JEM-1400</t>
  </si>
  <si>
    <t>1727186.85</t>
  </si>
  <si>
    <t>2013-12-31</t>
  </si>
  <si>
    <t>1316242G</t>
  </si>
  <si>
    <t>AVANCE-Ⅲ</t>
  </si>
  <si>
    <t>2515180.26</t>
  </si>
  <si>
    <t>2008-12-26</t>
  </si>
  <si>
    <t>20086680</t>
  </si>
  <si>
    <t>API-TOF</t>
  </si>
  <si>
    <t>2606953.78</t>
  </si>
  <si>
    <t>2022-04-14</t>
  </si>
  <si>
    <t>S2109542</t>
  </si>
  <si>
    <t>STA409PC</t>
  </si>
  <si>
    <t>370688.48</t>
  </si>
  <si>
    <t>2004-10-19</t>
  </si>
  <si>
    <t>20044399</t>
  </si>
  <si>
    <t>QMS-403C</t>
  </si>
  <si>
    <t>394875.94</t>
  </si>
  <si>
    <t>2006-08-03</t>
  </si>
  <si>
    <t>20064137</t>
  </si>
  <si>
    <t>JGP-450</t>
  </si>
  <si>
    <t>310000</t>
  </si>
  <si>
    <t>2009-12-23</t>
  </si>
  <si>
    <t>20097016</t>
  </si>
  <si>
    <t>AvanceⅡ</t>
  </si>
  <si>
    <t>1951529.75</t>
  </si>
  <si>
    <t>20065639</t>
  </si>
  <si>
    <t>AVⅢ-500M</t>
  </si>
  <si>
    <t>2132161.7</t>
  </si>
  <si>
    <t>2009-06-01</t>
  </si>
  <si>
    <t>20091990</t>
  </si>
  <si>
    <t>Unity+500</t>
  </si>
  <si>
    <t>3327200</t>
  </si>
  <si>
    <t>1996-01-01</t>
  </si>
  <si>
    <t>96009300</t>
  </si>
  <si>
    <t>思明校区化学楼197~199室</t>
  </si>
  <si>
    <t>WSS-10</t>
  </si>
  <si>
    <t>Wissel</t>
  </si>
  <si>
    <t>1039971</t>
  </si>
  <si>
    <t>2015-12-13</t>
  </si>
  <si>
    <t>1508880G</t>
  </si>
  <si>
    <t>SAXSESSMC2</t>
  </si>
  <si>
    <t>2576888.68</t>
  </si>
  <si>
    <t>2012-05-29</t>
  </si>
  <si>
    <t>1202647G</t>
  </si>
  <si>
    <t>思明校区化学楼202~204室</t>
  </si>
  <si>
    <t>Ultima IV</t>
  </si>
  <si>
    <t>1060377.39</t>
  </si>
  <si>
    <t>2013-10-29</t>
  </si>
  <si>
    <t>1309849G</t>
  </si>
  <si>
    <t>SmartLab SE</t>
  </si>
  <si>
    <t>1801186.93</t>
  </si>
  <si>
    <t>2020-06-08</t>
  </si>
  <si>
    <t>S2002437</t>
  </si>
  <si>
    <t>Super Nova</t>
  </si>
  <si>
    <t>2774416.69</t>
  </si>
  <si>
    <t>2013-03-11</t>
  </si>
  <si>
    <t>1303025G</t>
  </si>
  <si>
    <t>思明校区化学楼203~207室</t>
  </si>
  <si>
    <t>XtaLAB Synergy-s</t>
  </si>
  <si>
    <t>Rigaku Corporation</t>
  </si>
  <si>
    <t>2310858.26</t>
  </si>
  <si>
    <t>2018-12-31</t>
  </si>
  <si>
    <t>1818480G</t>
  </si>
  <si>
    <t>22AD61-001</t>
  </si>
  <si>
    <t>131400</t>
  </si>
  <si>
    <t>2023-05-10</t>
  </si>
  <si>
    <t>S2303392</t>
  </si>
  <si>
    <t>J6550B</t>
  </si>
  <si>
    <t>179048.89</t>
  </si>
  <si>
    <t>2015-07-28</t>
  </si>
  <si>
    <t>1504832G</t>
  </si>
  <si>
    <t>Mini Nots</t>
  </si>
  <si>
    <t>300000</t>
  </si>
  <si>
    <t>1815474G</t>
  </si>
  <si>
    <t>IJ65-BDZ</t>
  </si>
  <si>
    <t>Wayne ker Electionics</t>
  </si>
  <si>
    <t>178917.82</t>
  </si>
  <si>
    <t>2008-12-05</t>
  </si>
  <si>
    <t>20085592</t>
  </si>
  <si>
    <t>PremierⅡ P-PM2</t>
  </si>
  <si>
    <t>472512.04</t>
  </si>
  <si>
    <t>2010-12-17</t>
  </si>
  <si>
    <t>20108673</t>
  </si>
  <si>
    <t>TM-VRTB-30-SV</t>
  </si>
  <si>
    <t>Cryornagnetic .Inc</t>
  </si>
  <si>
    <t>906789.9</t>
  </si>
  <si>
    <t>2016-03-30</t>
  </si>
  <si>
    <t>1601302G</t>
  </si>
  <si>
    <t>PHY-204N</t>
  </si>
  <si>
    <t>141135</t>
  </si>
  <si>
    <t>2022-12-22</t>
  </si>
  <si>
    <t>S2219349</t>
  </si>
  <si>
    <t>PM300</t>
  </si>
  <si>
    <t>2023-11-20</t>
  </si>
  <si>
    <t>S2325539</t>
  </si>
  <si>
    <t>Verifice Interferometa</t>
  </si>
  <si>
    <t>748000</t>
  </si>
  <si>
    <t>1817102G</t>
  </si>
  <si>
    <t>13306003957</t>
  </si>
  <si>
    <t>JSM-6610</t>
  </si>
  <si>
    <t>764891.24</t>
  </si>
  <si>
    <t>2011-04-18</t>
  </si>
  <si>
    <t>20112018</t>
  </si>
  <si>
    <t>ISOSORP-HTGRA</t>
  </si>
  <si>
    <t>933722.84</t>
  </si>
  <si>
    <t>2012-05-25</t>
  </si>
  <si>
    <t>1202313G</t>
  </si>
  <si>
    <t>思明校区化学楼212~220室</t>
  </si>
  <si>
    <t>BELS0RP-HP</t>
  </si>
  <si>
    <t>Bel Japa Ine</t>
  </si>
  <si>
    <t>357500</t>
  </si>
  <si>
    <t>1202314G</t>
  </si>
  <si>
    <t>2920</t>
  </si>
  <si>
    <t>1206000</t>
  </si>
  <si>
    <t>2005-04-14</t>
  </si>
  <si>
    <t>20051696</t>
  </si>
  <si>
    <t>Autochem-2920</t>
  </si>
  <si>
    <t>571634.17</t>
  </si>
  <si>
    <t>2012-07-26</t>
  </si>
  <si>
    <t>1201762G</t>
  </si>
  <si>
    <t>679444.76</t>
  </si>
  <si>
    <t>2008-12-11</t>
  </si>
  <si>
    <t>20085828</t>
  </si>
  <si>
    <t>VK-X250K</t>
  </si>
  <si>
    <t>Keyence</t>
  </si>
  <si>
    <t>1000000</t>
  </si>
  <si>
    <t>1801834G</t>
  </si>
  <si>
    <t>NEXUS</t>
  </si>
  <si>
    <t>598079.76</t>
  </si>
  <si>
    <t>2003-03-06</t>
  </si>
  <si>
    <t>20030737</t>
  </si>
  <si>
    <t>H94-25C</t>
  </si>
  <si>
    <t>212000</t>
  </si>
  <si>
    <t>2012-08-08</t>
  </si>
  <si>
    <t>1204010G</t>
  </si>
  <si>
    <t>DY-2000d</t>
  </si>
  <si>
    <t>770000</t>
  </si>
  <si>
    <t>2013-01-29</t>
  </si>
  <si>
    <t>1303009G</t>
  </si>
  <si>
    <t>Eitve-6</t>
  </si>
  <si>
    <t>Obducat AB</t>
  </si>
  <si>
    <t>3057916.27</t>
  </si>
  <si>
    <t>2014-11-19</t>
  </si>
  <si>
    <t>1401907G</t>
  </si>
  <si>
    <t>PICOSVN R-200</t>
  </si>
  <si>
    <t>Picosan Oy</t>
  </si>
  <si>
    <t>1929900</t>
  </si>
  <si>
    <t>2015-12-31</t>
  </si>
  <si>
    <t>1508849G</t>
  </si>
  <si>
    <t>Sirus T2</t>
  </si>
  <si>
    <t>644454.97</t>
  </si>
  <si>
    <t>1511211G</t>
  </si>
  <si>
    <t>BJD/FC2000</t>
  </si>
  <si>
    <t>2336073.22</t>
  </si>
  <si>
    <t>2010-07-01</t>
  </si>
  <si>
    <t>20103504</t>
  </si>
  <si>
    <t>NAP-XPS</t>
  </si>
  <si>
    <t>5914927.11</t>
  </si>
  <si>
    <t>1814345G</t>
  </si>
  <si>
    <r>
      <t>思明校区化学楼</t>
    </r>
    <r>
      <rPr>
        <sz val="12"/>
        <rFont val="Times New Roman"/>
        <family val="1"/>
      </rPr>
      <t>222~224</t>
    </r>
    <r>
      <rPr>
        <sz val="12"/>
        <rFont val="宋体"/>
        <charset val="134"/>
      </rPr>
      <t>室</t>
    </r>
  </si>
  <si>
    <t>SHP8400PMS-L</t>
  </si>
  <si>
    <t>236800</t>
  </si>
  <si>
    <t>2019-03-31</t>
  </si>
  <si>
    <t>1902773G</t>
  </si>
  <si>
    <t>263A</t>
  </si>
  <si>
    <t>125675.96</t>
  </si>
  <si>
    <t>2002-10-17</t>
  </si>
  <si>
    <t>20024945</t>
  </si>
  <si>
    <t>iTOFMS-1G</t>
  </si>
  <si>
    <t>392000</t>
  </si>
  <si>
    <t>2020-02-21</t>
  </si>
  <si>
    <t>S1908925</t>
  </si>
  <si>
    <t>D8Discover</t>
  </si>
  <si>
    <t>2524880.13</t>
  </si>
  <si>
    <t>2015-04-17</t>
  </si>
  <si>
    <t>1501815G</t>
  </si>
  <si>
    <t>Vertex 70V</t>
  </si>
  <si>
    <t>Bruker</t>
  </si>
  <si>
    <t>631357.61</t>
  </si>
  <si>
    <t>2021-12-23</t>
  </si>
  <si>
    <t>S2112768</t>
  </si>
  <si>
    <t>思明校区化学楼226~228室</t>
  </si>
  <si>
    <t>否</t>
  </si>
  <si>
    <t>BZH19/500/107B</t>
  </si>
  <si>
    <t>2691884.56</t>
  </si>
  <si>
    <t>2012-12-27</t>
  </si>
  <si>
    <t>1211060G</t>
  </si>
  <si>
    <t>Nicolet 6700</t>
  </si>
  <si>
    <t>262454.92</t>
  </si>
  <si>
    <t>1409189G</t>
  </si>
  <si>
    <t>Veriex70V</t>
  </si>
  <si>
    <t>552337.14</t>
  </si>
  <si>
    <t>2009-05-13</t>
  </si>
  <si>
    <t>20091771</t>
  </si>
  <si>
    <t>Multilab 2000</t>
  </si>
  <si>
    <t>Thermo electron corporation</t>
  </si>
  <si>
    <t>3612274.14</t>
  </si>
  <si>
    <t>2005-07-06</t>
  </si>
  <si>
    <t>20053610</t>
  </si>
  <si>
    <t>LK-ELS5000</t>
  </si>
  <si>
    <t>LK</t>
  </si>
  <si>
    <t>2551416.53</t>
  </si>
  <si>
    <t>2011-11-14</t>
  </si>
  <si>
    <t>20118148</t>
  </si>
  <si>
    <t>PIN AOSCORE</t>
  </si>
  <si>
    <t>DIGITAL INSTRUMENT</t>
  </si>
  <si>
    <t>500288.5</t>
  </si>
  <si>
    <t>2004-06-09</t>
  </si>
  <si>
    <t>20042173</t>
  </si>
  <si>
    <t>思明校区化学楼233~235室</t>
  </si>
  <si>
    <t>Agilent5500ILM</t>
  </si>
  <si>
    <t>896525.91</t>
  </si>
  <si>
    <t>2009-12-17</t>
  </si>
  <si>
    <t>20096714</t>
  </si>
  <si>
    <t>思明校区化学楼244~248室</t>
  </si>
  <si>
    <t>MS-10ECM</t>
  </si>
  <si>
    <t>BRUKER</t>
  </si>
  <si>
    <t>1253696.44</t>
  </si>
  <si>
    <t>2019-12-18</t>
  </si>
  <si>
    <t>S1910004</t>
  </si>
  <si>
    <t>Nanowizard Sense</t>
  </si>
  <si>
    <t>838296.49</t>
  </si>
  <si>
    <t>2020-12-09</t>
  </si>
  <si>
    <t>S2011961</t>
  </si>
  <si>
    <t>SW-457ROA</t>
  </si>
  <si>
    <t>2700000</t>
  </si>
  <si>
    <t>2017-12-29</t>
  </si>
  <si>
    <t>1717450G</t>
  </si>
  <si>
    <t>思明校区化学楼245~247室</t>
  </si>
  <si>
    <t>APS04</t>
  </si>
  <si>
    <t>1195000</t>
  </si>
  <si>
    <t>2023-07-14</t>
  </si>
  <si>
    <t>S2307096</t>
  </si>
  <si>
    <t>G6224A</t>
  </si>
  <si>
    <t>848435.5</t>
  </si>
  <si>
    <t>2016-03-11</t>
  </si>
  <si>
    <t>1601492G</t>
  </si>
  <si>
    <t>思明校区化学楼250~254室</t>
  </si>
  <si>
    <t>Corning Nebula Education Kits</t>
  </si>
  <si>
    <t>449800</t>
  </si>
  <si>
    <t>2022-12-29</t>
  </si>
  <si>
    <t>S2219373</t>
  </si>
  <si>
    <t>P400</t>
  </si>
  <si>
    <t>198000</t>
  </si>
  <si>
    <t>2022-12-21</t>
  </si>
  <si>
    <t>S2219210</t>
  </si>
  <si>
    <t>CR5S</t>
  </si>
  <si>
    <t>542998</t>
  </si>
  <si>
    <t>S2219293</t>
  </si>
  <si>
    <t>AA-6300C</t>
  </si>
  <si>
    <t>176500</t>
  </si>
  <si>
    <t>2014-01-10</t>
  </si>
  <si>
    <t>1400450G</t>
  </si>
  <si>
    <t>AFS-8230</t>
  </si>
  <si>
    <t>290000</t>
  </si>
  <si>
    <t>2015-12-10</t>
  </si>
  <si>
    <t>1511600G</t>
  </si>
  <si>
    <t>F-7000</t>
  </si>
  <si>
    <t>199000</t>
  </si>
  <si>
    <t>1813486G</t>
  </si>
  <si>
    <t>Avio 220 Max</t>
  </si>
  <si>
    <t>640000</t>
  </si>
  <si>
    <t>2024-01-19</t>
  </si>
  <si>
    <t>S2400303</t>
  </si>
  <si>
    <t>NexIon1000G</t>
  </si>
  <si>
    <t>979000</t>
  </si>
  <si>
    <t>2024-03-06</t>
  </si>
  <si>
    <t>S2400448</t>
  </si>
  <si>
    <t>S2400449</t>
  </si>
  <si>
    <t>iCE3500</t>
  </si>
  <si>
    <t>445760.71</t>
  </si>
  <si>
    <t>2020-05-13</t>
  </si>
  <si>
    <t>S2000626</t>
  </si>
  <si>
    <t>F-4700</t>
  </si>
  <si>
    <t>193404.37</t>
  </si>
  <si>
    <t>2022-07-01</t>
  </si>
  <si>
    <t>S2203376</t>
  </si>
  <si>
    <t>Cary5000</t>
  </si>
  <si>
    <t>647500</t>
  </si>
  <si>
    <t>2024-03-01</t>
  </si>
  <si>
    <t>S2400258</t>
  </si>
  <si>
    <t>S2400259</t>
  </si>
  <si>
    <t>DM2000 LED</t>
  </si>
  <si>
    <t>148000</t>
  </si>
  <si>
    <t>2023-12-16</t>
  </si>
  <si>
    <t>S2329229</t>
  </si>
  <si>
    <t>思明校区化学楼358~362室</t>
  </si>
  <si>
    <t>S2329230</t>
  </si>
  <si>
    <t>GC-7890A</t>
  </si>
  <si>
    <t>142703.4</t>
  </si>
  <si>
    <t>2012-06-06</t>
  </si>
  <si>
    <t>1202788G</t>
  </si>
  <si>
    <t>MW5975C</t>
  </si>
  <si>
    <t>336738.89</t>
  </si>
  <si>
    <t>2013-12-17</t>
  </si>
  <si>
    <t>1313805G</t>
  </si>
  <si>
    <t>NanoBrook Omni</t>
  </si>
  <si>
    <t>378800</t>
  </si>
  <si>
    <t>2023-09-12</t>
  </si>
  <si>
    <t>S2308959</t>
  </si>
  <si>
    <t>思明校区化学楼389~390室</t>
  </si>
  <si>
    <t>S2308960</t>
  </si>
  <si>
    <t>LQ-4C-100</t>
  </si>
  <si>
    <t>S2219346</t>
  </si>
  <si>
    <t>S2219347</t>
  </si>
  <si>
    <t>S2219348</t>
  </si>
  <si>
    <t>Nicolet iS10</t>
  </si>
  <si>
    <t>229296.66</t>
  </si>
  <si>
    <t>S2000788</t>
  </si>
  <si>
    <t>Nicolet iS20</t>
  </si>
  <si>
    <t>223000</t>
  </si>
  <si>
    <t>2023-09-11</t>
  </si>
  <si>
    <t>S2307846</t>
  </si>
  <si>
    <t>GC-2014C</t>
  </si>
  <si>
    <t>205500</t>
  </si>
  <si>
    <t>1400451G</t>
  </si>
  <si>
    <t>129000</t>
  </si>
  <si>
    <t>2017-06-23</t>
  </si>
  <si>
    <t>1705917G</t>
  </si>
  <si>
    <t>2017-08-01</t>
  </si>
  <si>
    <t>1705918G</t>
  </si>
  <si>
    <t>GC-2010</t>
  </si>
  <si>
    <t>259545</t>
  </si>
  <si>
    <t>2009-06-19</t>
  </si>
  <si>
    <t>20092271</t>
  </si>
  <si>
    <t>GCMS-TQ8040</t>
  </si>
  <si>
    <t>737982.66</t>
  </si>
  <si>
    <t>S1910849</t>
  </si>
  <si>
    <t>GCMS-TQ8040 NX</t>
  </si>
  <si>
    <t>968000</t>
  </si>
  <si>
    <t>S2308984</t>
  </si>
  <si>
    <t>LC-20AD</t>
  </si>
  <si>
    <t>224582.8</t>
  </si>
  <si>
    <t>2017-12-31</t>
  </si>
  <si>
    <t>1713573G</t>
  </si>
  <si>
    <t>LC-20A</t>
  </si>
  <si>
    <t>154325.24</t>
  </si>
  <si>
    <t>20092272</t>
  </si>
  <si>
    <t>1260 Inginity II-MSD</t>
  </si>
  <si>
    <t>987000</t>
  </si>
  <si>
    <t>2024-04-15</t>
  </si>
  <si>
    <t>S2401485</t>
  </si>
  <si>
    <t>S2401486</t>
  </si>
  <si>
    <t>VMP3</t>
  </si>
  <si>
    <t>Bio-Logic-Scienle Instrument</t>
  </si>
  <si>
    <t>367153.2</t>
  </si>
  <si>
    <t>2011-12-31</t>
  </si>
  <si>
    <t>11000659</t>
  </si>
  <si>
    <t>263A-2</t>
  </si>
  <si>
    <t>102068.49</t>
  </si>
  <si>
    <t>2006-11-14</t>
  </si>
  <si>
    <t>20065745</t>
  </si>
  <si>
    <t>2263-1</t>
  </si>
  <si>
    <t>138894.94</t>
  </si>
  <si>
    <t>20066391</t>
  </si>
  <si>
    <t>108573.13</t>
  </si>
  <si>
    <t>2007-12-20</t>
  </si>
  <si>
    <t>20076400</t>
  </si>
  <si>
    <t>A11T302N</t>
  </si>
  <si>
    <t>Metrohm Autolab</t>
  </si>
  <si>
    <t>172840.24</t>
  </si>
  <si>
    <t>2012-12-29</t>
  </si>
  <si>
    <t>1210935G</t>
  </si>
  <si>
    <t>103760.75</t>
  </si>
  <si>
    <t>2010-01-12</t>
  </si>
  <si>
    <t>20100205</t>
  </si>
  <si>
    <t>STA 449 F5</t>
  </si>
  <si>
    <t>580000</t>
  </si>
  <si>
    <t>S2308907</t>
  </si>
  <si>
    <t>BT-2000</t>
  </si>
  <si>
    <t>216323.62</t>
  </si>
  <si>
    <t>2011-06-23</t>
  </si>
  <si>
    <t>20113238</t>
  </si>
  <si>
    <t>Energylab XM+BOOST6V100A</t>
  </si>
  <si>
    <t>497000</t>
  </si>
  <si>
    <t>2023-12-05</t>
  </si>
  <si>
    <t>S2326832</t>
  </si>
  <si>
    <t>思明校区化学楼431~435室</t>
  </si>
  <si>
    <t>5500AFM</t>
  </si>
  <si>
    <t>810640.78</t>
  </si>
  <si>
    <t>2016-02-26</t>
  </si>
  <si>
    <t>1601199G</t>
  </si>
  <si>
    <t>NEOMPT-01</t>
  </si>
  <si>
    <t>249800</t>
  </si>
  <si>
    <t>S2219374</t>
  </si>
  <si>
    <t>思明校区化学楼478~486室</t>
  </si>
  <si>
    <t>SHIMADZU</t>
  </si>
  <si>
    <t>1051991.08</t>
  </si>
  <si>
    <t>2014-12-16</t>
  </si>
  <si>
    <t>1414412G</t>
  </si>
  <si>
    <t>T200</t>
  </si>
  <si>
    <t>1528720.87</t>
  </si>
  <si>
    <t>2017-12-20</t>
  </si>
  <si>
    <t>1706565G</t>
  </si>
  <si>
    <t>J-1500</t>
  </si>
  <si>
    <t>973864.87</t>
  </si>
  <si>
    <t>2019-07-31</t>
  </si>
  <si>
    <t>1906971G</t>
  </si>
  <si>
    <t>J-1700</t>
  </si>
  <si>
    <t>1388000</t>
  </si>
  <si>
    <t>2024-06-14</t>
  </si>
  <si>
    <t>S2410238</t>
  </si>
  <si>
    <t>Biologic MOS500</t>
  </si>
  <si>
    <t>762357.13</t>
  </si>
  <si>
    <t>2016-07-26</t>
  </si>
  <si>
    <t>1601294G</t>
  </si>
  <si>
    <t>Ti-U</t>
  </si>
  <si>
    <t>783971.22</t>
  </si>
  <si>
    <t>2016-12-30</t>
  </si>
  <si>
    <t>1612932G</t>
  </si>
  <si>
    <t>GCMS-QP2010</t>
  </si>
  <si>
    <t>560000</t>
  </si>
  <si>
    <t>1307288G</t>
  </si>
  <si>
    <t>思明校区化学楼558~562(558~562)室</t>
  </si>
  <si>
    <t>GelDoc Go</t>
  </si>
  <si>
    <t>115486</t>
  </si>
  <si>
    <t>2023-09-18</t>
  </si>
  <si>
    <t>S2308914</t>
  </si>
  <si>
    <t>PLD</t>
  </si>
  <si>
    <t>TSST</t>
  </si>
  <si>
    <t>1992844.24</t>
  </si>
  <si>
    <t>2020-05-14</t>
  </si>
  <si>
    <t>S2000840</t>
  </si>
  <si>
    <t>Revetest</t>
  </si>
  <si>
    <t>469880</t>
  </si>
  <si>
    <t>2009-04-14</t>
  </si>
  <si>
    <t>20091184</t>
  </si>
  <si>
    <t>VSP-3e</t>
  </si>
  <si>
    <t>348000</t>
  </si>
  <si>
    <t>2024-03-05</t>
  </si>
  <si>
    <t>S2400599</t>
  </si>
  <si>
    <t>850e-100 W</t>
  </si>
  <si>
    <t>655665</t>
  </si>
  <si>
    <t>2022-09-14</t>
  </si>
  <si>
    <t>S2205726</t>
  </si>
  <si>
    <t>ASP2020HD88</t>
  </si>
  <si>
    <t>436530.14</t>
  </si>
  <si>
    <t>2012-12-26</t>
  </si>
  <si>
    <t>1213031G</t>
  </si>
  <si>
    <t>DSC-204HP</t>
  </si>
  <si>
    <t>550152</t>
  </si>
  <si>
    <t>2013-05-17</t>
  </si>
  <si>
    <t>1305046G</t>
  </si>
  <si>
    <t>WATERS</t>
  </si>
  <si>
    <t>991024.8</t>
  </si>
  <si>
    <t>1703309G</t>
  </si>
  <si>
    <t>LC-1200</t>
  </si>
  <si>
    <t>248500</t>
  </si>
  <si>
    <t>2010-11-11</t>
  </si>
  <si>
    <t>20106107</t>
  </si>
  <si>
    <t>173600</t>
  </si>
  <si>
    <t>20106108</t>
  </si>
  <si>
    <t>1260</t>
  </si>
  <si>
    <t>Ayilent</t>
  </si>
  <si>
    <t>201459.8</t>
  </si>
  <si>
    <t>1202890G</t>
  </si>
  <si>
    <t>AKTAAPurfic</t>
  </si>
  <si>
    <t>GE Healthcare</t>
  </si>
  <si>
    <t>300156.58</t>
  </si>
  <si>
    <t>2012-12-25</t>
  </si>
  <si>
    <t>1207307G</t>
  </si>
  <si>
    <t>AKIAFPLE System</t>
  </si>
  <si>
    <t>279169.99</t>
  </si>
  <si>
    <t>2006-12-26</t>
  </si>
  <si>
    <t>20066916</t>
  </si>
  <si>
    <t>AVANCEIII850MH</t>
  </si>
  <si>
    <t>14005100</t>
  </si>
  <si>
    <t>2016-09-21</t>
  </si>
  <si>
    <t>1605773G</t>
  </si>
  <si>
    <t>AVANCEIII600MH</t>
  </si>
  <si>
    <t>5101575</t>
  </si>
  <si>
    <t>1605774G</t>
  </si>
  <si>
    <t>AVANCEIII500MH</t>
  </si>
  <si>
    <t>2439649.37</t>
  </si>
  <si>
    <t>1605775G</t>
  </si>
  <si>
    <t>RapidXAFS HE Ultra</t>
  </si>
  <si>
    <t>6988800</t>
  </si>
  <si>
    <t>2024-04-09</t>
  </si>
  <si>
    <t>S2401305</t>
  </si>
  <si>
    <t>思明校区化学楼13室</t>
  </si>
  <si>
    <t>LABOX-110</t>
  </si>
  <si>
    <t>539200</t>
  </si>
  <si>
    <t>2024-05-13</t>
  </si>
  <si>
    <t>S2408682</t>
  </si>
  <si>
    <t>182226</t>
  </si>
  <si>
    <t>2022-05-05</t>
  </si>
  <si>
    <t>S2201875</t>
  </si>
  <si>
    <t>JEM-2100</t>
  </si>
  <si>
    <t>3215554.42</t>
  </si>
  <si>
    <t>2013-03-12</t>
  </si>
  <si>
    <t>1300481G</t>
  </si>
  <si>
    <t>TECNAI G2 F20</t>
  </si>
  <si>
    <t>5514562.79</t>
  </si>
  <si>
    <t>1316549G</t>
  </si>
  <si>
    <t>HQLPCVD-100A</t>
  </si>
  <si>
    <t>680000</t>
  </si>
  <si>
    <t>S2219459</t>
  </si>
  <si>
    <t>FP 5035/20</t>
  </si>
  <si>
    <t>FEI</t>
  </si>
  <si>
    <t>7448257.92</t>
  </si>
  <si>
    <t>2004-12-03</t>
  </si>
  <si>
    <t>20045921</t>
  </si>
  <si>
    <t>622302</t>
  </si>
  <si>
    <t>2021-03-09</t>
  </si>
  <si>
    <t>S2100478</t>
  </si>
  <si>
    <t>ImageIR8355</t>
  </si>
  <si>
    <t>758000</t>
  </si>
  <si>
    <t>2022-12-09</t>
  </si>
  <si>
    <t>S2216871</t>
  </si>
  <si>
    <t>LC200</t>
  </si>
  <si>
    <t>zInstrement</t>
  </si>
  <si>
    <t>931772.51</t>
  </si>
  <si>
    <t>2020-03-01</t>
  </si>
  <si>
    <t>S2000178</t>
  </si>
  <si>
    <t>40-800</t>
  </si>
  <si>
    <t>PHYSICAL ELECTRONIC</t>
  </si>
  <si>
    <t>4689510.8</t>
  </si>
  <si>
    <t>2002-04-08</t>
  </si>
  <si>
    <t>20021587</t>
  </si>
  <si>
    <t>4202666.41</t>
  </si>
  <si>
    <t>S2308212</t>
  </si>
  <si>
    <t>JXA-8100</t>
  </si>
  <si>
    <t>2979722.46</t>
  </si>
  <si>
    <t>2009-05-04</t>
  </si>
  <si>
    <t>20091609</t>
  </si>
  <si>
    <t>LED-1530</t>
  </si>
  <si>
    <t>LEO ELECTRONEN MIKRO</t>
  </si>
  <si>
    <t>2293120.03</t>
  </si>
  <si>
    <t>2003-01-07</t>
  </si>
  <si>
    <t>20030479</t>
  </si>
  <si>
    <t>SU8600</t>
  </si>
  <si>
    <t>3918000</t>
  </si>
  <si>
    <t>2024-04-11</t>
  </si>
  <si>
    <t>S2401528</t>
  </si>
  <si>
    <t>LHTG100-200/</t>
  </si>
  <si>
    <t>Carbohte GERO Gmbh*CO.KG</t>
  </si>
  <si>
    <t>884291.86</t>
  </si>
  <si>
    <t>2016-04-05</t>
  </si>
  <si>
    <t>1600918G</t>
  </si>
  <si>
    <t>Dimension Icon-GB</t>
  </si>
  <si>
    <t>1200000</t>
  </si>
  <si>
    <t>1812328G</t>
  </si>
  <si>
    <t>SR-303i-B</t>
  </si>
  <si>
    <t>293082.51</t>
  </si>
  <si>
    <t>2017-06-18</t>
  </si>
  <si>
    <t>1700465G</t>
  </si>
  <si>
    <t>LDE120C</t>
  </si>
  <si>
    <t>125000</t>
  </si>
  <si>
    <t>2015-12-25</t>
  </si>
  <si>
    <t>1514384G</t>
  </si>
  <si>
    <t>VHara-T</t>
  </si>
  <si>
    <t>Coherent Inc</t>
  </si>
  <si>
    <t>743930.65</t>
  </si>
  <si>
    <t>2016-11-15</t>
  </si>
  <si>
    <t>1607619G</t>
  </si>
  <si>
    <t>RFA</t>
  </si>
  <si>
    <t>PhoseTech Spectroscopy</t>
  </si>
  <si>
    <t>614231.75</t>
  </si>
  <si>
    <t>2017-10-09</t>
  </si>
  <si>
    <t>1707168G</t>
  </si>
  <si>
    <t>590750</t>
  </si>
  <si>
    <t>S2219567</t>
  </si>
  <si>
    <t>Zetasizer Lab</t>
  </si>
  <si>
    <t>396800</t>
  </si>
  <si>
    <t>2023-12-01</t>
  </si>
  <si>
    <t>S2326715</t>
  </si>
  <si>
    <t>425000</t>
  </si>
  <si>
    <t>S2400444</t>
  </si>
  <si>
    <t>SNLG102NTF</t>
  </si>
  <si>
    <t>NT-MDT</t>
  </si>
  <si>
    <t>527972.39</t>
  </si>
  <si>
    <t>2009-12-24</t>
  </si>
  <si>
    <t>20097171</t>
  </si>
  <si>
    <t>FLS1000</t>
  </si>
  <si>
    <t>1990000</t>
  </si>
  <si>
    <t>2024-04-01</t>
  </si>
  <si>
    <t>S2401108</t>
  </si>
  <si>
    <t>CARY 5000</t>
  </si>
  <si>
    <t>VAVIAN</t>
  </si>
  <si>
    <t>673608.56</t>
  </si>
  <si>
    <t>2004-10-14</t>
  </si>
  <si>
    <t>20044242</t>
  </si>
  <si>
    <t>F7000</t>
  </si>
  <si>
    <t>186300</t>
  </si>
  <si>
    <t>20096845</t>
  </si>
  <si>
    <t>M200</t>
  </si>
  <si>
    <t>TECAN</t>
  </si>
  <si>
    <t>256635.89</t>
  </si>
  <si>
    <t>2010-12-24</t>
  </si>
  <si>
    <t>20109397</t>
  </si>
  <si>
    <t>Nicolet iS50</t>
  </si>
  <si>
    <t>365122.06</t>
  </si>
  <si>
    <t>S2000787</t>
  </si>
  <si>
    <t>419259.59</t>
  </si>
  <si>
    <t>2020-12-03</t>
  </si>
  <si>
    <t>S2009720</t>
  </si>
  <si>
    <t>NS300</t>
  </si>
  <si>
    <t>798000</t>
  </si>
  <si>
    <t>2023-07-20</t>
  </si>
  <si>
    <t>S2307312</t>
  </si>
  <si>
    <t>Octet R8</t>
  </si>
  <si>
    <t>2988800</t>
  </si>
  <si>
    <t>2024-05-21</t>
  </si>
  <si>
    <t>S2408967</t>
  </si>
  <si>
    <t>SDT Q600</t>
  </si>
  <si>
    <t>284128.6</t>
  </si>
  <si>
    <t>20084694</t>
  </si>
  <si>
    <t>INVIA/Qontor</t>
  </si>
  <si>
    <t>1590000</t>
  </si>
  <si>
    <t>1706518G</t>
  </si>
  <si>
    <t>invia</t>
  </si>
  <si>
    <t>1357929.45</t>
  </si>
  <si>
    <t>2009-10-26</t>
  </si>
  <si>
    <t>20094693</t>
  </si>
  <si>
    <t>269345.54</t>
  </si>
  <si>
    <t>1313806G</t>
  </si>
  <si>
    <t>FT-IR</t>
  </si>
  <si>
    <t>Parker Balston</t>
  </si>
  <si>
    <t>128417.2</t>
  </si>
  <si>
    <t>2013-12-13</t>
  </si>
  <si>
    <t>1313866G</t>
  </si>
  <si>
    <t>Optima XE-90</t>
  </si>
  <si>
    <t>772204.63</t>
  </si>
  <si>
    <t>2021-01-21</t>
  </si>
  <si>
    <t>S2016209</t>
  </si>
  <si>
    <t>V-780</t>
  </si>
  <si>
    <t>295973.25</t>
  </si>
  <si>
    <t>2019-12-23</t>
  </si>
  <si>
    <t>S1910572</t>
  </si>
  <si>
    <t>CytoFLEX S</t>
  </si>
  <si>
    <t>1345000</t>
  </si>
  <si>
    <t>S2219292</t>
  </si>
  <si>
    <t>QX200</t>
  </si>
  <si>
    <t>945000</t>
  </si>
  <si>
    <t>2023-12-18</t>
  </si>
  <si>
    <t>S2329342</t>
  </si>
  <si>
    <t>ChiralIR-2X</t>
  </si>
  <si>
    <t>945903.32</t>
  </si>
  <si>
    <t>2013-12-25</t>
  </si>
  <si>
    <t>1316165G</t>
  </si>
  <si>
    <t>J-810</t>
  </si>
  <si>
    <t>Jasco Co.</t>
  </si>
  <si>
    <t>734820.37</t>
  </si>
  <si>
    <t>2001-12-05</t>
  </si>
  <si>
    <t>20019258</t>
  </si>
  <si>
    <t>FLS-980STM</t>
  </si>
  <si>
    <t>1021089.59</t>
  </si>
  <si>
    <t>1700388G</t>
  </si>
  <si>
    <t>NICOLET380</t>
  </si>
  <si>
    <t>281880</t>
  </si>
  <si>
    <t>2006-10-24</t>
  </si>
  <si>
    <t>20065245</t>
  </si>
  <si>
    <t>74-5041UK</t>
  </si>
  <si>
    <t>107771.1</t>
  </si>
  <si>
    <t>2008-12-01</t>
  </si>
  <si>
    <t>20085491</t>
  </si>
  <si>
    <t>iCAP7400</t>
  </si>
  <si>
    <t>Thermo Fisher</t>
  </si>
  <si>
    <t>634096.06</t>
  </si>
  <si>
    <t>1907613G</t>
  </si>
  <si>
    <t>LCMS-2020</t>
  </si>
  <si>
    <t>557826.68</t>
  </si>
  <si>
    <t>S2000610</t>
  </si>
  <si>
    <t>6230</t>
  </si>
  <si>
    <t>995000</t>
  </si>
  <si>
    <t>2022-09-23</t>
  </si>
  <si>
    <t>S2208785</t>
  </si>
  <si>
    <t>1290-6546</t>
  </si>
  <si>
    <t>3189500</t>
  </si>
  <si>
    <t>2024-01-16</t>
  </si>
  <si>
    <t>S2400053</t>
  </si>
  <si>
    <t>GPC-GCMS</t>
  </si>
  <si>
    <t>689418.95</t>
  </si>
  <si>
    <t>2010-10-09</t>
  </si>
  <si>
    <t>20104786</t>
  </si>
  <si>
    <t>AVⅢ-400M</t>
  </si>
  <si>
    <t>1406610.67</t>
  </si>
  <si>
    <t>20091991</t>
  </si>
  <si>
    <t>0592-2189959</t>
  </si>
  <si>
    <t>Quantum-1 plus 400MHz</t>
  </si>
  <si>
    <t>2000000</t>
  </si>
  <si>
    <t>2021-11-11</t>
  </si>
  <si>
    <t>S2104127</t>
  </si>
  <si>
    <t>XPR204</t>
  </si>
  <si>
    <t>449000</t>
  </si>
  <si>
    <t>S2219555</t>
  </si>
  <si>
    <t>思明校区卢嘉锡楼225~229室</t>
  </si>
  <si>
    <t>ASAP2460</t>
  </si>
  <si>
    <t>464724.72</t>
  </si>
  <si>
    <t>S2206341</t>
  </si>
  <si>
    <t>思明校区卢嘉锡楼233~237室</t>
  </si>
  <si>
    <t>ASAP 2460</t>
  </si>
  <si>
    <t>529800</t>
  </si>
  <si>
    <t>2023-09-25</t>
  </si>
  <si>
    <t>S2310548</t>
  </si>
  <si>
    <t>TG209</t>
  </si>
  <si>
    <t>332178.7</t>
  </si>
  <si>
    <t>2006-12-05</t>
  </si>
  <si>
    <t>20066090</t>
  </si>
  <si>
    <t>STA449F5</t>
  </si>
  <si>
    <t>476571.44</t>
  </si>
  <si>
    <t>2020-11-18</t>
  </si>
  <si>
    <t>S2008895</t>
  </si>
  <si>
    <t>TG209F1</t>
  </si>
  <si>
    <t>606500</t>
  </si>
  <si>
    <t>S2309819</t>
  </si>
  <si>
    <t>DMA850</t>
  </si>
  <si>
    <t>599196.86</t>
  </si>
  <si>
    <t>1907012G</t>
  </si>
  <si>
    <t>DHR-2</t>
  </si>
  <si>
    <t>820723.04</t>
  </si>
  <si>
    <t>S2011605</t>
  </si>
  <si>
    <t>Uario ELⅢ</t>
  </si>
  <si>
    <t>Elementar Analysen Syetem GmbH</t>
  </si>
  <si>
    <t>424440</t>
  </si>
  <si>
    <t>20066917</t>
  </si>
  <si>
    <t>LFT-457</t>
  </si>
  <si>
    <t>NETZSH</t>
  </si>
  <si>
    <t>940720.85</t>
  </si>
  <si>
    <t>2011-10-19</t>
  </si>
  <si>
    <t>20116611</t>
  </si>
  <si>
    <t>DSC-200F3</t>
  </si>
  <si>
    <t>189600.95</t>
  </si>
  <si>
    <t>2011-12-20</t>
  </si>
  <si>
    <t>20118987</t>
  </si>
  <si>
    <t>930</t>
  </si>
  <si>
    <t>*</t>
  </si>
  <si>
    <t>354557.99</t>
  </si>
  <si>
    <t>S2100938</t>
  </si>
  <si>
    <t>FlashSmart</t>
  </si>
  <si>
    <t>638000</t>
  </si>
  <si>
    <t>S2304877</t>
  </si>
  <si>
    <t>ATKApure</t>
  </si>
  <si>
    <t>GE</t>
  </si>
  <si>
    <t>823237.41</t>
  </si>
  <si>
    <t>2021-05-24</t>
  </si>
  <si>
    <t>S2102798</t>
  </si>
  <si>
    <t>13313845380</t>
  </si>
  <si>
    <t>Laser PIT-M2</t>
  </si>
  <si>
    <t>ADVANCE RIKO,Inc</t>
  </si>
  <si>
    <t>728640.52</t>
  </si>
  <si>
    <t>1706536G</t>
  </si>
  <si>
    <t>2684V4 -2.4G</t>
  </si>
  <si>
    <t>5998500</t>
  </si>
  <si>
    <t>2016-12-22</t>
  </si>
  <si>
    <t>1611076G</t>
  </si>
  <si>
    <t>X5675</t>
  </si>
  <si>
    <t>131000</t>
  </si>
  <si>
    <t>2012-04-26</t>
  </si>
  <si>
    <t>1202211G</t>
  </si>
  <si>
    <t>3.0G</t>
  </si>
  <si>
    <t>982000</t>
  </si>
  <si>
    <t>2012-05-07</t>
  </si>
  <si>
    <t>1202212G</t>
  </si>
  <si>
    <t>E5-2620</t>
  </si>
  <si>
    <t>2013-04-08</t>
  </si>
  <si>
    <t>1304552G</t>
  </si>
  <si>
    <t>E5-2680V3</t>
  </si>
  <si>
    <t>339888</t>
  </si>
  <si>
    <t>2015-06-26</t>
  </si>
  <si>
    <t>1503002G</t>
  </si>
  <si>
    <t>2015-08-18</t>
  </si>
  <si>
    <t>1503003G</t>
  </si>
  <si>
    <t>E5-2600V3</t>
  </si>
  <si>
    <t>699825</t>
  </si>
  <si>
    <t>1514535G</t>
  </si>
  <si>
    <t>2.5G</t>
  </si>
  <si>
    <t>250000</t>
  </si>
  <si>
    <t>2016-12-16</t>
  </si>
  <si>
    <t>1612704G</t>
  </si>
  <si>
    <t>PR1760TN</t>
  </si>
  <si>
    <t>2010-05-06</t>
  </si>
  <si>
    <t>20102570</t>
  </si>
  <si>
    <t>POWER-755</t>
  </si>
  <si>
    <t>4200000</t>
  </si>
  <si>
    <t>2011-12-13</t>
  </si>
  <si>
    <t>20119274</t>
  </si>
  <si>
    <t>NF5468M6</t>
  </si>
  <si>
    <t>2266000</t>
  </si>
  <si>
    <t>2024-04-10</t>
  </si>
  <si>
    <t>S2400260</t>
  </si>
  <si>
    <t>TE301</t>
  </si>
  <si>
    <t>265000</t>
  </si>
  <si>
    <t>1800002G</t>
  </si>
  <si>
    <t>LQ-CO2-100</t>
  </si>
  <si>
    <t>620000</t>
  </si>
  <si>
    <t>2022-12-27</t>
  </si>
  <si>
    <t>S2219508</t>
  </si>
  <si>
    <t>80-100PS1</t>
  </si>
  <si>
    <t>Snon-Tek Corporation</t>
  </si>
  <si>
    <t>903982.32</t>
  </si>
  <si>
    <t>1804120G</t>
  </si>
  <si>
    <t>206733.87</t>
  </si>
  <si>
    <t>20086669</t>
  </si>
  <si>
    <r>
      <t>思明校区卢嘉锡楼</t>
    </r>
    <r>
      <rPr>
        <sz val="12"/>
        <rFont val="Times New Roman"/>
        <family val="1"/>
      </rPr>
      <t>305</t>
    </r>
    <r>
      <rPr>
        <sz val="12"/>
        <rFont val="宋体"/>
        <charset val="134"/>
      </rPr>
      <t>室</t>
    </r>
  </si>
  <si>
    <t>5975C</t>
  </si>
  <si>
    <t>972815.59</t>
  </si>
  <si>
    <t>20091768</t>
  </si>
  <si>
    <t>思明校区卢嘉锡楼312室</t>
  </si>
  <si>
    <t>ASAP-2020</t>
  </si>
  <si>
    <t>548566.86</t>
  </si>
  <si>
    <t>2012-05-28</t>
  </si>
  <si>
    <t>1202348G</t>
  </si>
  <si>
    <t>1260 Infinity II</t>
  </si>
  <si>
    <t>279474.71</t>
  </si>
  <si>
    <t>2022-06-02</t>
  </si>
  <si>
    <t>S2202844</t>
  </si>
  <si>
    <t>8860</t>
  </si>
  <si>
    <t>172000</t>
  </si>
  <si>
    <t>2023-02-17</t>
  </si>
  <si>
    <t>S2300492</t>
  </si>
  <si>
    <t>S2401345</t>
  </si>
  <si>
    <t>NOVA-2S</t>
  </si>
  <si>
    <t>160000</t>
  </si>
  <si>
    <t>2021-11-24</t>
  </si>
  <si>
    <t>S2109975</t>
  </si>
  <si>
    <t>Nebula</t>
  </si>
  <si>
    <t>369500</t>
  </si>
  <si>
    <t>S2219337</t>
  </si>
  <si>
    <t>S2219338</t>
  </si>
  <si>
    <t>G1</t>
  </si>
  <si>
    <t>Corning Sas Industry</t>
  </si>
  <si>
    <t>939000</t>
  </si>
  <si>
    <t>2023-11-21</t>
  </si>
  <si>
    <t>S2325941</t>
  </si>
  <si>
    <t>NICOLET6700</t>
  </si>
  <si>
    <t>Thermo Fisher Scientific</t>
  </si>
  <si>
    <t>318500</t>
  </si>
  <si>
    <t>2012-06-15</t>
  </si>
  <si>
    <t>1202805G</t>
  </si>
  <si>
    <t>GSD320</t>
  </si>
  <si>
    <t>359731.25</t>
  </si>
  <si>
    <t>2017-06-01</t>
  </si>
  <si>
    <t>1705034G</t>
  </si>
  <si>
    <t>850E</t>
  </si>
  <si>
    <t>356569.76</t>
  </si>
  <si>
    <t>1316168G</t>
  </si>
  <si>
    <t>思明校区卢嘉锡楼413~415室</t>
  </si>
  <si>
    <t>850E-100W</t>
  </si>
  <si>
    <t>Hephas Energy co., ltd.</t>
  </si>
  <si>
    <t>539783.34</t>
  </si>
  <si>
    <t>2020-11-20</t>
  </si>
  <si>
    <t>S2009784</t>
  </si>
  <si>
    <t>621390.49</t>
  </si>
  <si>
    <t>2022-01-20</t>
  </si>
  <si>
    <t>S2114290</t>
  </si>
  <si>
    <t>FACS Aria III</t>
  </si>
  <si>
    <t>2192836.88</t>
  </si>
  <si>
    <t>S2106587</t>
  </si>
  <si>
    <t>思明校区卢嘉锡楼513~515室</t>
  </si>
  <si>
    <t>TCS SP8 STED</t>
  </si>
  <si>
    <t>3489101.76</t>
  </si>
  <si>
    <t>2020-05-15</t>
  </si>
  <si>
    <t>S2001326</t>
  </si>
  <si>
    <t>Xeuss 3.0 HR</t>
  </si>
  <si>
    <t>4885500</t>
  </si>
  <si>
    <t>2024-07-23</t>
  </si>
  <si>
    <t>S2412233</t>
  </si>
  <si>
    <t>LC-20AP</t>
  </si>
  <si>
    <t>599000</t>
  </si>
  <si>
    <t>S2400656</t>
  </si>
  <si>
    <t>ReactlR702L</t>
  </si>
  <si>
    <t>1299000</t>
  </si>
  <si>
    <t>2024-03-15</t>
  </si>
  <si>
    <t>S2400985</t>
  </si>
  <si>
    <t>FluoroMax-4</t>
  </si>
  <si>
    <t>Horiba Jobin Yvon</t>
  </si>
  <si>
    <t>931958.21</t>
  </si>
  <si>
    <t>20096735</t>
  </si>
  <si>
    <t>思明校区卢嘉锡楼529~533室</t>
  </si>
  <si>
    <t>AI600RGB</t>
  </si>
  <si>
    <t>392486.07</t>
  </si>
  <si>
    <t>2017-07-05</t>
  </si>
  <si>
    <t>1702970G</t>
  </si>
  <si>
    <t>1260lnfinity Ⅱ</t>
  </si>
  <si>
    <t>294033.1</t>
  </si>
  <si>
    <t>2020-11-19</t>
  </si>
  <si>
    <t>S2011219</t>
  </si>
  <si>
    <t>VHX-600E</t>
  </si>
  <si>
    <t>Keyence Corporation</t>
  </si>
  <si>
    <t>283926.18</t>
  </si>
  <si>
    <t>2009-05-25</t>
  </si>
  <si>
    <t>20091927</t>
  </si>
  <si>
    <t>FACSAria</t>
  </si>
  <si>
    <t>1718867.34</t>
  </si>
  <si>
    <t>2007-12-28</t>
  </si>
  <si>
    <t>20076855</t>
  </si>
  <si>
    <t>336059.46</t>
  </si>
  <si>
    <t>2015-12-03</t>
  </si>
  <si>
    <t>1509499G</t>
  </si>
  <si>
    <t>BI-200SM</t>
  </si>
  <si>
    <t>555828.01</t>
  </si>
  <si>
    <t>2013-12-18</t>
  </si>
  <si>
    <t>1313264G</t>
  </si>
  <si>
    <t>RHEOLABII</t>
  </si>
  <si>
    <t>LSinstruments</t>
  </si>
  <si>
    <t>703425.98</t>
  </si>
  <si>
    <t>2014-07-02</t>
  </si>
  <si>
    <t>1406235G</t>
  </si>
  <si>
    <t>PUENOM PRO</t>
  </si>
  <si>
    <t>528100.27</t>
  </si>
  <si>
    <t>2016-12-31</t>
  </si>
  <si>
    <t>1609376G</t>
  </si>
  <si>
    <t>FACSVerse</t>
  </si>
  <si>
    <t>562351.1</t>
  </si>
  <si>
    <t>2016-11-18</t>
  </si>
  <si>
    <t>1609061G</t>
  </si>
  <si>
    <t>Polygen12</t>
  </si>
  <si>
    <t>597873.53</t>
  </si>
  <si>
    <t>20086660</t>
  </si>
  <si>
    <t>DBS-POCT</t>
  </si>
  <si>
    <t>500000</t>
  </si>
  <si>
    <t>2023-05-25</t>
  </si>
  <si>
    <t>S2303368</t>
  </si>
  <si>
    <t>SFS-603T</t>
  </si>
  <si>
    <t>1280000</t>
  </si>
  <si>
    <t>S2400918</t>
  </si>
  <si>
    <t>IDSPEC AVRORA</t>
  </si>
  <si>
    <t>920000</t>
  </si>
  <si>
    <t>2016-11-30</t>
  </si>
  <si>
    <t>1610116G</t>
  </si>
  <si>
    <t>PVD400</t>
  </si>
  <si>
    <t>769000</t>
  </si>
  <si>
    <t>2023-12-12</t>
  </si>
  <si>
    <t>S2327413</t>
  </si>
  <si>
    <t>2020-10-12</t>
  </si>
  <si>
    <t>S2008761</t>
  </si>
  <si>
    <t>SPM-9700HT</t>
  </si>
  <si>
    <t>898000</t>
  </si>
  <si>
    <t>S2401572</t>
  </si>
  <si>
    <t>940</t>
  </si>
  <si>
    <t>1490000</t>
  </si>
  <si>
    <t>S2401296</t>
  </si>
  <si>
    <t>P-17</t>
  </si>
  <si>
    <t>2024-02-28</t>
  </si>
  <si>
    <t>S2400336</t>
  </si>
  <si>
    <t>ALPHA 2-4 LSC BASIC</t>
  </si>
  <si>
    <t>2023-12-11</t>
  </si>
  <si>
    <t>S2328305</t>
  </si>
  <si>
    <t>ST88NEO</t>
  </si>
  <si>
    <t>534000</t>
  </si>
  <si>
    <t>S2400307</t>
  </si>
  <si>
    <t>HAAKE MARS60</t>
  </si>
  <si>
    <t>675800</t>
  </si>
  <si>
    <t>S2400304</t>
  </si>
  <si>
    <t>PERS-RZ1725</t>
  </si>
  <si>
    <t>255000</t>
  </si>
  <si>
    <t>2023-12-08</t>
  </si>
  <si>
    <t>S2328092</t>
  </si>
  <si>
    <t>DSA100S</t>
  </si>
  <si>
    <t>299900</t>
  </si>
  <si>
    <t>S2328120</t>
  </si>
  <si>
    <t>DSC 3</t>
  </si>
  <si>
    <t>584000</t>
  </si>
  <si>
    <t>S2400446</t>
  </si>
  <si>
    <t>MVA-20</t>
  </si>
  <si>
    <t>565000</t>
  </si>
  <si>
    <t>S2400779</t>
  </si>
  <si>
    <t>SLS-1200</t>
  </si>
  <si>
    <t>380000</t>
  </si>
  <si>
    <t>2024-06-13</t>
  </si>
  <si>
    <t>S2409585</t>
  </si>
  <si>
    <t>1515</t>
  </si>
  <si>
    <t>363000</t>
  </si>
  <si>
    <t>2023-12-28</t>
  </si>
  <si>
    <t>S2329573</t>
  </si>
  <si>
    <t>S2329574</t>
  </si>
  <si>
    <t>T5</t>
  </si>
  <si>
    <t>299500</t>
  </si>
  <si>
    <t>S2400476</t>
  </si>
  <si>
    <t>1290 Infinity II-6495</t>
  </si>
  <si>
    <t>3990000</t>
  </si>
  <si>
    <t>S2410057</t>
  </si>
  <si>
    <t>STA449 F5</t>
  </si>
  <si>
    <t>493957.69</t>
  </si>
  <si>
    <t>1802353G</t>
  </si>
  <si>
    <t>Uitima</t>
  </si>
  <si>
    <t>665205.62</t>
  </si>
  <si>
    <t>1502227G</t>
  </si>
  <si>
    <t>S8-Tiger</t>
  </si>
  <si>
    <t>1239618.12</t>
  </si>
  <si>
    <t>2011-12-01</t>
  </si>
  <si>
    <t>20117619</t>
  </si>
  <si>
    <t>LUMOS II</t>
  </si>
  <si>
    <t>S2400475</t>
  </si>
  <si>
    <t>3580000</t>
  </si>
  <si>
    <t>S2400473</t>
  </si>
  <si>
    <t>Tri StarII 3020M</t>
  </si>
  <si>
    <t>267360.9</t>
  </si>
  <si>
    <t>2015-03-18</t>
  </si>
  <si>
    <t>1502056G</t>
  </si>
  <si>
    <t>VSP2</t>
  </si>
  <si>
    <t>1899000</t>
  </si>
  <si>
    <t>2024-05-22</t>
  </si>
  <si>
    <t>S2408976</t>
  </si>
  <si>
    <t>1196000</t>
  </si>
  <si>
    <t>S2409125</t>
  </si>
  <si>
    <t>XMECP-30</t>
  </si>
  <si>
    <t>984000</t>
  </si>
  <si>
    <t>2023-12-15</t>
  </si>
  <si>
    <t>S2329174</t>
  </si>
  <si>
    <t>Waters 2555</t>
  </si>
  <si>
    <t>971800</t>
  </si>
  <si>
    <t>S2327203</t>
  </si>
  <si>
    <t>C80</t>
  </si>
  <si>
    <t>896719.08</t>
  </si>
  <si>
    <t>S2009846</t>
  </si>
  <si>
    <t>翔安校区和木楼1-205室</t>
  </si>
  <si>
    <t>iS50</t>
  </si>
  <si>
    <t>801398.05</t>
  </si>
  <si>
    <t>S2201375</t>
  </si>
  <si>
    <t>SepaBean machine</t>
  </si>
  <si>
    <t>2023-02-13</t>
  </si>
  <si>
    <t>S2300248</t>
  </si>
  <si>
    <t>TERCH-FB150-C</t>
  </si>
  <si>
    <t>S2219618</t>
  </si>
  <si>
    <t>ASAP2020M+C</t>
  </si>
  <si>
    <t>481219.4</t>
  </si>
  <si>
    <t>2011-12-22</t>
  </si>
  <si>
    <t>ISQ7000</t>
  </si>
  <si>
    <t>727494.47</t>
  </si>
  <si>
    <t>2020-10-19</t>
  </si>
  <si>
    <t>S2000795</t>
  </si>
  <si>
    <t>959648.56</t>
  </si>
  <si>
    <t>2021-08-11</t>
  </si>
  <si>
    <t>S2102806</t>
  </si>
  <si>
    <t>Nicolet IS50</t>
  </si>
  <si>
    <t>598587.95</t>
  </si>
  <si>
    <t>2021-12-21</t>
  </si>
  <si>
    <t>S2103801</t>
  </si>
  <si>
    <t>GCMS7890B-5977A</t>
  </si>
  <si>
    <t>Agilent Technologies COmpany</t>
  </si>
  <si>
    <t>625251.16</t>
  </si>
  <si>
    <t>1706946G</t>
  </si>
  <si>
    <t>LABOX-212</t>
  </si>
  <si>
    <t>SINTER LAND INC.</t>
  </si>
  <si>
    <t>588087.32</t>
  </si>
  <si>
    <t>2020-08-07</t>
  </si>
  <si>
    <t>S2006707</t>
  </si>
  <si>
    <t>236250</t>
  </si>
  <si>
    <t>super(1220/750/900)</t>
  </si>
  <si>
    <t>139000</t>
  </si>
  <si>
    <t>2019-05-31</t>
  </si>
  <si>
    <t>1903566G</t>
  </si>
  <si>
    <t>Trans-4</t>
  </si>
  <si>
    <t>S2219433</t>
  </si>
  <si>
    <t>Symphony II 5500000290</t>
  </si>
  <si>
    <t>HORIBA FRANCE SAS</t>
  </si>
  <si>
    <t>734038.17</t>
  </si>
  <si>
    <t>2020-12-07</t>
  </si>
  <si>
    <t>S2011861</t>
  </si>
  <si>
    <t>EC-STMss</t>
  </si>
  <si>
    <t>720000</t>
  </si>
  <si>
    <t>2021-05-18</t>
  </si>
  <si>
    <t>S2102696</t>
  </si>
  <si>
    <t>SpectraPro HRS 300</t>
  </si>
  <si>
    <t>571000</t>
  </si>
  <si>
    <t>2024-04-25</t>
  </si>
  <si>
    <t>S2401971</t>
  </si>
  <si>
    <t>ARMS/U-1</t>
  </si>
  <si>
    <t>769800</t>
  </si>
  <si>
    <t>S2325434</t>
  </si>
  <si>
    <t>CRONUS-2P</t>
  </si>
  <si>
    <t>Light Conversion</t>
  </si>
  <si>
    <t>1295000</t>
  </si>
  <si>
    <t>2023-11-01</t>
  </si>
  <si>
    <t>S2323845</t>
  </si>
  <si>
    <t>NTEGRA-Spectra</t>
  </si>
  <si>
    <t>NT-MDT Co</t>
  </si>
  <si>
    <t>1622146.22</t>
  </si>
  <si>
    <t>2016-03-02</t>
  </si>
  <si>
    <t>1601204G</t>
  </si>
  <si>
    <t>AFM5300E</t>
  </si>
  <si>
    <t>1630000</t>
  </si>
  <si>
    <t>2024-05-27</t>
  </si>
  <si>
    <t>S2408919</t>
  </si>
  <si>
    <t>Ni-U</t>
  </si>
  <si>
    <t>566000</t>
  </si>
  <si>
    <t>2024-02-23</t>
  </si>
  <si>
    <t>S2400236</t>
  </si>
  <si>
    <t>Dimension ICON</t>
  </si>
  <si>
    <t>1598278</t>
  </si>
  <si>
    <t>1817809G</t>
  </si>
  <si>
    <t>neaSNOM</t>
  </si>
  <si>
    <t>neaspec</t>
  </si>
  <si>
    <t>3359050.93</t>
  </si>
  <si>
    <t>2021-05-20</t>
  </si>
  <si>
    <t>S2004334</t>
  </si>
  <si>
    <t>3359050.92</t>
  </si>
  <si>
    <t>S2004335</t>
  </si>
  <si>
    <t>Omni-λ3028i</t>
  </si>
  <si>
    <t>428000</t>
  </si>
  <si>
    <t>2023-01-10</t>
  </si>
  <si>
    <t>S2219496</t>
  </si>
  <si>
    <t>翔安校区能源材料大楼1230~1236室</t>
  </si>
  <si>
    <t>IDSpec AvRoRA</t>
  </si>
  <si>
    <t>212066.76</t>
  </si>
  <si>
    <t>2020-12-21</t>
  </si>
  <si>
    <t>S2016068</t>
  </si>
  <si>
    <r>
      <t>翔安校区能源材料大楼</t>
    </r>
    <r>
      <rPr>
        <sz val="12"/>
        <rFont val="Times New Roman"/>
        <family val="1"/>
      </rPr>
      <t>1238</t>
    </r>
    <r>
      <rPr>
        <sz val="12"/>
        <rFont val="宋体"/>
        <charset val="134"/>
      </rPr>
      <t>室</t>
    </r>
  </si>
  <si>
    <t>PR4768GW</t>
  </si>
  <si>
    <t>194500</t>
  </si>
  <si>
    <t>1900347G</t>
  </si>
  <si>
    <t>C2212-X3*1/G404-X3*1/ C208-X3*6</t>
  </si>
  <si>
    <t>518000</t>
  </si>
  <si>
    <t>S2307681</t>
  </si>
  <si>
    <t>LabRAM HR Evolution</t>
  </si>
  <si>
    <t>HORIBA France SAS</t>
  </si>
  <si>
    <t>731083.32</t>
  </si>
  <si>
    <t>2022-06-23</t>
  </si>
  <si>
    <t>S2204164</t>
  </si>
  <si>
    <t>smartSPM</t>
  </si>
  <si>
    <t>952005.55</t>
  </si>
  <si>
    <t>S2204165</t>
  </si>
  <si>
    <t>60 ULTRA</t>
  </si>
  <si>
    <t>Spinsolve</t>
  </si>
  <si>
    <t>552363.69</t>
  </si>
  <si>
    <t>2022-10-12</t>
  </si>
  <si>
    <t>S2209748</t>
  </si>
  <si>
    <t>翔安校区能源材料大楼1254~1260室</t>
  </si>
  <si>
    <t>SurPASS3</t>
  </si>
  <si>
    <t>780000</t>
  </si>
  <si>
    <t>2022-11-14</t>
  </si>
  <si>
    <t>S2213047</t>
  </si>
  <si>
    <t>翔安校区能源材料大楼2208~2214室</t>
  </si>
  <si>
    <t>0592-2180937</t>
  </si>
  <si>
    <t>VTC-600-2HD</t>
  </si>
  <si>
    <t>388500</t>
  </si>
  <si>
    <t>S2219353</t>
  </si>
  <si>
    <t>i-SPEED 727 color 96G</t>
  </si>
  <si>
    <t>897500</t>
  </si>
  <si>
    <t>2023-03-24</t>
  </si>
  <si>
    <t>S2301153</t>
  </si>
  <si>
    <t>MCR 302e</t>
  </si>
  <si>
    <t>1940000</t>
  </si>
  <si>
    <t>S2401202</t>
  </si>
  <si>
    <t>MRP14</t>
  </si>
  <si>
    <t>S2219355</t>
  </si>
  <si>
    <t>SLM-HOT</t>
  </si>
  <si>
    <t>1915000</t>
  </si>
  <si>
    <t>S2219356</t>
  </si>
  <si>
    <t>microArch S230</t>
  </si>
  <si>
    <t>2788000</t>
  </si>
  <si>
    <t>S2219575</t>
  </si>
  <si>
    <t>K100</t>
  </si>
  <si>
    <t>291521.72</t>
  </si>
  <si>
    <t>2021-04-14</t>
  </si>
  <si>
    <t>S2101372</t>
  </si>
  <si>
    <t>OCA100</t>
  </si>
  <si>
    <t>449599.14</t>
  </si>
  <si>
    <t>1706571G</t>
  </si>
  <si>
    <t>FLIR A325SC</t>
  </si>
  <si>
    <t>185478.78</t>
  </si>
  <si>
    <t>1813689G</t>
  </si>
  <si>
    <t>Objet 30Prime</t>
  </si>
  <si>
    <t>342874.63</t>
  </si>
  <si>
    <t>2021-04-15</t>
  </si>
  <si>
    <t>S2101373</t>
  </si>
  <si>
    <t>LSA 200</t>
  </si>
  <si>
    <t>944000</t>
  </si>
  <si>
    <t>2023-06-16</t>
  </si>
  <si>
    <t>S2305774</t>
  </si>
  <si>
    <t>Port-a-Patch</t>
  </si>
  <si>
    <t>973900</t>
  </si>
  <si>
    <t>S2308693</t>
  </si>
  <si>
    <t>KSV NIMA LB</t>
  </si>
  <si>
    <t>798500</t>
  </si>
  <si>
    <t>S2308694</t>
  </si>
  <si>
    <t>PARSTAT4000A</t>
  </si>
  <si>
    <t>493000</t>
  </si>
  <si>
    <t>S2308897</t>
  </si>
  <si>
    <t>DSX1000</t>
  </si>
  <si>
    <t>597000</t>
  </si>
  <si>
    <t>S2326819</t>
  </si>
  <si>
    <t>HIQUAD700</t>
  </si>
  <si>
    <t>578557.11</t>
  </si>
  <si>
    <t>S2009782</t>
  </si>
  <si>
    <t>2D crystal manipulation system</t>
  </si>
  <si>
    <t>917028.32</t>
  </si>
  <si>
    <t>2020-05-19</t>
  </si>
  <si>
    <t>S2001852</t>
  </si>
  <si>
    <t>翔安校区能源材料大楼2264室</t>
  </si>
  <si>
    <t>ICP-100A</t>
  </si>
  <si>
    <t>699500</t>
  </si>
  <si>
    <t>S2219357</t>
  </si>
  <si>
    <t>翔安校区能源材料大楼2268室</t>
  </si>
  <si>
    <t>DHR20</t>
  </si>
  <si>
    <t>497800</t>
  </si>
  <si>
    <t>2023-06-09</t>
  </si>
  <si>
    <t>S2305427</t>
  </si>
  <si>
    <t>flex-mount</t>
  </si>
  <si>
    <t>Nanosurt-AG</t>
  </si>
  <si>
    <t>793398.71</t>
  </si>
  <si>
    <t>2022-06-08</t>
  </si>
  <si>
    <t>S2202977</t>
  </si>
  <si>
    <t>Lambda 721</t>
  </si>
  <si>
    <t>sutter instrument</t>
  </si>
  <si>
    <t>491000</t>
  </si>
  <si>
    <t>S2327178</t>
  </si>
  <si>
    <t>Reference 620</t>
  </si>
  <si>
    <t>599500</t>
  </si>
  <si>
    <t>S2327202</t>
  </si>
  <si>
    <t>BRE</t>
  </si>
  <si>
    <t>Sutter</t>
  </si>
  <si>
    <t>557200</t>
  </si>
  <si>
    <t>S2327362</t>
  </si>
  <si>
    <t>Zeiss Axiovert 200</t>
  </si>
  <si>
    <t>126560</t>
  </si>
  <si>
    <t>S2324261</t>
  </si>
  <si>
    <t>1979050.42</t>
  </si>
  <si>
    <t>2013-12-27</t>
  </si>
  <si>
    <t>1309829G</t>
  </si>
  <si>
    <t>AFCBP1</t>
  </si>
  <si>
    <t>142470.75</t>
  </si>
  <si>
    <t>2009-12-14</t>
  </si>
  <si>
    <t>20096129</t>
  </si>
  <si>
    <t>MAX300-CAT</t>
  </si>
  <si>
    <t>492000</t>
  </si>
  <si>
    <t>S2326548</t>
  </si>
  <si>
    <t>526382.93</t>
  </si>
  <si>
    <t>2020-10-10</t>
  </si>
  <si>
    <t>S1910528</t>
  </si>
  <si>
    <t>Winner802</t>
  </si>
  <si>
    <t>153000</t>
  </si>
  <si>
    <t>2021-08-20</t>
  </si>
  <si>
    <t>S2106581</t>
  </si>
  <si>
    <t>Agilent 7700X</t>
  </si>
  <si>
    <t>Agilent Technologies.Inc</t>
  </si>
  <si>
    <t>976523.23</t>
  </si>
  <si>
    <t>2014-12-31</t>
  </si>
  <si>
    <t>1413388G</t>
  </si>
  <si>
    <t>240000</t>
  </si>
  <si>
    <t>S2208787</t>
  </si>
  <si>
    <t>850</t>
  </si>
  <si>
    <t>750000</t>
  </si>
  <si>
    <t>S2307041</t>
  </si>
  <si>
    <t>EMC-3 Plus</t>
  </si>
  <si>
    <t>498000</t>
  </si>
  <si>
    <t>S2219518</t>
  </si>
  <si>
    <t>ZYTR-120E</t>
  </si>
  <si>
    <t>S2215700</t>
  </si>
  <si>
    <t>‘13806030875</t>
  </si>
  <si>
    <t>UV-2600</t>
  </si>
  <si>
    <t>145200</t>
  </si>
  <si>
    <t>2014-09-29</t>
  </si>
  <si>
    <t>1409266G</t>
  </si>
  <si>
    <t>ASAP2020</t>
  </si>
  <si>
    <t>425399.2</t>
  </si>
  <si>
    <t>2008-11-04</t>
  </si>
  <si>
    <t>20084861</t>
  </si>
  <si>
    <t>Mano-2S CaulMPF2</t>
  </si>
  <si>
    <t>382634.6</t>
  </si>
  <si>
    <t>2009-09-25</t>
  </si>
  <si>
    <t>20094072</t>
  </si>
  <si>
    <t>IS50</t>
  </si>
  <si>
    <t>423745.07</t>
  </si>
  <si>
    <t>1813721G</t>
  </si>
  <si>
    <t>Autochem II 2920 88</t>
  </si>
  <si>
    <t>490689.02</t>
  </si>
  <si>
    <t>S1910835</t>
  </si>
  <si>
    <t>Covap</t>
  </si>
  <si>
    <t>Angstrom Engineering Inc.</t>
  </si>
  <si>
    <t>502155.78</t>
  </si>
  <si>
    <t>S2008894</t>
  </si>
  <si>
    <t>K3600</t>
  </si>
  <si>
    <t>831639.65</t>
  </si>
  <si>
    <t>S2000175</t>
  </si>
  <si>
    <t>MicoS</t>
  </si>
  <si>
    <t>HORIBA Instruments Incorporated</t>
  </si>
  <si>
    <t>830413.05</t>
  </si>
  <si>
    <t>S2108868</t>
  </si>
  <si>
    <t>DelataDiode/PPD850/XY75×50</t>
  </si>
  <si>
    <t>955178.53</t>
  </si>
  <si>
    <t>S2110904</t>
  </si>
  <si>
    <t>Diamond IV</t>
  </si>
  <si>
    <t>4645000</t>
  </si>
  <si>
    <t>2023-01-11</t>
  </si>
  <si>
    <t>S2219703</t>
  </si>
  <si>
    <t>Shamrock 303i</t>
  </si>
  <si>
    <t>Andor</t>
  </si>
  <si>
    <t>665398.79</t>
  </si>
  <si>
    <t>2014-05-29</t>
  </si>
  <si>
    <t>1405272G</t>
  </si>
  <si>
    <t>XPLORA</t>
  </si>
  <si>
    <t>HORIBA</t>
  </si>
  <si>
    <t>987607.98</t>
  </si>
  <si>
    <t>1201637G</t>
  </si>
  <si>
    <t>DM-2500</t>
  </si>
  <si>
    <t>Leica</t>
  </si>
  <si>
    <t>331538.19</t>
  </si>
  <si>
    <t>2012-10-09</t>
  </si>
  <si>
    <t>1203924G</t>
  </si>
  <si>
    <t>Vis-NIR-XU</t>
  </si>
  <si>
    <t>Nanophoton Corporation</t>
  </si>
  <si>
    <t>2663358.54</t>
  </si>
  <si>
    <t>2013-04-01</t>
  </si>
  <si>
    <t>1304948G</t>
  </si>
  <si>
    <t>AIpha300R</t>
  </si>
  <si>
    <t>554361.18</t>
  </si>
  <si>
    <t>2015-07-24</t>
  </si>
  <si>
    <t>1501918G</t>
  </si>
  <si>
    <t>TA100</t>
  </si>
  <si>
    <t>642500</t>
  </si>
  <si>
    <t>1815791G</t>
  </si>
  <si>
    <t>THZ-TDS(18SI80949)</t>
  </si>
  <si>
    <t>Newport Corporation</t>
  </si>
  <si>
    <t>618091.95</t>
  </si>
  <si>
    <t>2020-06-12</t>
  </si>
  <si>
    <t>S2002528</t>
  </si>
  <si>
    <t>Femto -NA100</t>
  </si>
  <si>
    <t>695000</t>
  </si>
  <si>
    <t>S2219354</t>
  </si>
  <si>
    <t>CellTIRF</t>
  </si>
  <si>
    <t>1386000</t>
  </si>
  <si>
    <t>2023-06-01</t>
  </si>
  <si>
    <t>S2304463</t>
  </si>
  <si>
    <t>Andor iXon Vtva897</t>
  </si>
  <si>
    <t>682691.45</t>
  </si>
  <si>
    <t>2015-07-15</t>
  </si>
  <si>
    <t>1501811G</t>
  </si>
  <si>
    <t>BTC130</t>
  </si>
  <si>
    <t>1031313.4</t>
  </si>
  <si>
    <t>1702197G</t>
  </si>
  <si>
    <t>TM3030</t>
  </si>
  <si>
    <t>556098.22</t>
  </si>
  <si>
    <t>2016-09-08</t>
  </si>
  <si>
    <t>1605766G</t>
  </si>
  <si>
    <t>翔安校区能源材料大楼5223~5229室</t>
  </si>
  <si>
    <t>8890-5977B</t>
  </si>
  <si>
    <t>586471.06</t>
  </si>
  <si>
    <t>S2102691</t>
  </si>
  <si>
    <t>Empyrean</t>
  </si>
  <si>
    <t>997488</t>
  </si>
  <si>
    <t>S2308674</t>
  </si>
  <si>
    <t>Integrion</t>
  </si>
  <si>
    <t>Thermo Fisher Scientific, Inc</t>
  </si>
  <si>
    <t>521151.45</t>
  </si>
  <si>
    <t>S1910530</t>
  </si>
  <si>
    <t>Bio-Logic</t>
  </si>
  <si>
    <t>533221.16</t>
  </si>
  <si>
    <t>2022-06-01</t>
  </si>
  <si>
    <t>S2202767</t>
  </si>
  <si>
    <t>HPR-20 R&amp;D</t>
  </si>
  <si>
    <t>Hiden Analytical Ltd.</t>
  </si>
  <si>
    <t>517000</t>
  </si>
  <si>
    <t>S2401190</t>
  </si>
  <si>
    <t>IVIS Lumina LT</t>
  </si>
  <si>
    <t>PerkinElmer</t>
  </si>
  <si>
    <t>980000</t>
  </si>
  <si>
    <t>S2408677</t>
  </si>
  <si>
    <t>1260 Infinity II MDS</t>
  </si>
  <si>
    <t>989000</t>
  </si>
  <si>
    <t>S2401192</t>
  </si>
  <si>
    <t>Stellaris 5</t>
  </si>
  <si>
    <t>3250000</t>
  </si>
  <si>
    <t>S2400313</t>
  </si>
  <si>
    <t>NICOLFT INIO</t>
  </si>
  <si>
    <t>404475.06</t>
  </si>
  <si>
    <t>1712803G</t>
  </si>
  <si>
    <t>MEDI-22/40</t>
  </si>
  <si>
    <t>570000</t>
  </si>
  <si>
    <t>2019-04-30</t>
  </si>
  <si>
    <t>1902897G</t>
  </si>
  <si>
    <t>翔安校区体育场地下车库</t>
  </si>
  <si>
    <t>DS400</t>
  </si>
  <si>
    <t>2020-12-14</t>
  </si>
  <si>
    <t>S2014614</t>
  </si>
  <si>
    <t>SD630V2</t>
  </si>
  <si>
    <t>12733000</t>
  </si>
  <si>
    <t>2023-12-13</t>
  </si>
  <si>
    <t>S2327168</t>
  </si>
  <si>
    <t>Milli-Q HX7040</t>
  </si>
  <si>
    <t>318000</t>
  </si>
  <si>
    <t>S2329341</t>
  </si>
  <si>
    <t>LIBERTY BLUE</t>
  </si>
  <si>
    <t>644779.37</t>
  </si>
  <si>
    <t>1808510G</t>
  </si>
  <si>
    <r>
      <t>漳州校区生化大楼从楼</t>
    </r>
    <r>
      <rPr>
        <sz val="12"/>
        <rFont val="Times New Roman"/>
        <family val="1"/>
      </rPr>
      <t>A</t>
    </r>
    <r>
      <rPr>
        <sz val="12"/>
        <rFont val="宋体"/>
        <charset val="134"/>
      </rPr>
      <t>楼</t>
    </r>
    <r>
      <rPr>
        <sz val="12"/>
        <rFont val="Times New Roman"/>
        <family val="1"/>
      </rPr>
      <t>206</t>
    </r>
    <r>
      <rPr>
        <sz val="12"/>
        <rFont val="宋体"/>
        <charset val="134"/>
      </rPr>
      <t>室</t>
    </r>
  </si>
  <si>
    <t>322206.22</t>
  </si>
  <si>
    <t>S2102805</t>
  </si>
  <si>
    <t>390000</t>
  </si>
  <si>
    <t>2022-04-12</t>
  </si>
  <si>
    <t>S2201303</t>
  </si>
  <si>
    <t>ARC254</t>
  </si>
  <si>
    <t>1068838.08</t>
  </si>
  <si>
    <t>2022-11-25</t>
  </si>
  <si>
    <t>S2213659</t>
  </si>
  <si>
    <t>BTC-130</t>
  </si>
  <si>
    <t>2023-10-24</t>
  </si>
  <si>
    <t>S2323423</t>
  </si>
  <si>
    <t>625846.37</t>
  </si>
  <si>
    <t>S2012644</t>
  </si>
  <si>
    <t>GCMS-QP2010SE</t>
  </si>
  <si>
    <t>353481.19</t>
  </si>
  <si>
    <t>2021-06-21</t>
  </si>
  <si>
    <t>S2103981</t>
  </si>
  <si>
    <t>Kubo-X1000</t>
  </si>
  <si>
    <t>2022-08-17</t>
  </si>
  <si>
    <t>S2206190</t>
  </si>
  <si>
    <t>Tristar II Plus</t>
  </si>
  <si>
    <t>495000</t>
  </si>
  <si>
    <t>2024-05-06</t>
  </si>
  <si>
    <t>S2402083</t>
  </si>
  <si>
    <t>AutoChem III 2930</t>
  </si>
  <si>
    <t>978000</t>
  </si>
  <si>
    <t>2024-05-01</t>
  </si>
  <si>
    <t>S2402136</t>
  </si>
  <si>
    <t>8890-5977C</t>
  </si>
  <si>
    <t>2024-07-01</t>
  </si>
  <si>
    <t>S2410900</t>
  </si>
  <si>
    <t>STA449F3</t>
  </si>
  <si>
    <t>799000</t>
  </si>
  <si>
    <t>2024-04-07</t>
  </si>
  <si>
    <t>S2401298</t>
  </si>
  <si>
    <t>913500</t>
  </si>
  <si>
    <t>S2400767</t>
  </si>
  <si>
    <t>XRD-7000</t>
  </si>
  <si>
    <t>988000</t>
  </si>
  <si>
    <t>S2400314</t>
  </si>
  <si>
    <t>AVANCE NEO 400</t>
  </si>
  <si>
    <t>2774764.88</t>
  </si>
  <si>
    <t>2021-04-28</t>
  </si>
  <si>
    <t>S2101537</t>
  </si>
  <si>
    <t>HCTTM LC-MSN</t>
  </si>
  <si>
    <t>1596565.8</t>
  </si>
  <si>
    <t>2006-12-20</t>
  </si>
  <si>
    <t>20066556</t>
  </si>
  <si>
    <t>498665.3</t>
  </si>
  <si>
    <t>2021-08-13</t>
  </si>
  <si>
    <t>S2102229</t>
  </si>
  <si>
    <t>BOX-RH400</t>
  </si>
  <si>
    <t>2015-11-18</t>
  </si>
  <si>
    <t>1502453G</t>
  </si>
  <si>
    <t>650000</t>
  </si>
  <si>
    <t>2010-06-11</t>
  </si>
  <si>
    <t>20103162</t>
  </si>
  <si>
    <t>LC-908W-C60</t>
  </si>
  <si>
    <t>521169.34</t>
  </si>
  <si>
    <t>2004-04-30</t>
  </si>
  <si>
    <t>20041527</t>
  </si>
  <si>
    <t>600000</t>
  </si>
  <si>
    <t>1819067G</t>
  </si>
  <si>
    <t>FTV2-1000-50</t>
  </si>
  <si>
    <t>1028256.75</t>
  </si>
  <si>
    <t>20106109</t>
  </si>
  <si>
    <t>BAT-NEEFLCT-051200-V014</t>
  </si>
  <si>
    <t>486000</t>
  </si>
  <si>
    <t>2022-12-28</t>
  </si>
  <si>
    <t>S2219484</t>
  </si>
  <si>
    <r>
      <rPr>
        <sz val="12"/>
        <rFont val="宋体"/>
        <charset val="134"/>
      </rPr>
      <t>单位名称</t>
    </r>
  </si>
  <si>
    <r>
      <rPr>
        <sz val="12"/>
        <rFont val="宋体"/>
        <charset val="134"/>
      </rPr>
      <t>化学化工学院</t>
    </r>
    <r>
      <rPr>
        <sz val="12"/>
        <rFont val="Times New Roman"/>
        <family val="1"/>
      </rPr>
      <t xml:space="preserve">                                        (</t>
    </r>
    <r>
      <rPr>
        <sz val="12"/>
        <rFont val="宋体"/>
        <charset val="134"/>
      </rPr>
      <t>盖章</t>
    </r>
    <r>
      <rPr>
        <sz val="12"/>
        <rFont val="Times New Roman"/>
        <family val="1"/>
      </rPr>
      <t>)</t>
    </r>
  </si>
  <si>
    <r>
      <rPr>
        <sz val="12"/>
        <rFont val="宋体"/>
        <charset val="134"/>
      </rPr>
      <t>经办人</t>
    </r>
  </si>
  <si>
    <r>
      <rPr>
        <sz val="12"/>
        <rFont val="宋体"/>
        <charset val="134"/>
      </rPr>
      <t>陈韵晴</t>
    </r>
  </si>
  <si>
    <r>
      <rPr>
        <sz val="12"/>
        <rFont val="宋体"/>
        <charset val="134"/>
      </rPr>
      <t>经办人联系电话</t>
    </r>
  </si>
  <si>
    <r>
      <rPr>
        <sz val="12"/>
        <rFont val="宋体"/>
        <charset val="134"/>
      </rPr>
      <t>若属于对校外共享收费，需填写此栏</t>
    </r>
  </si>
  <si>
    <r>
      <rPr>
        <sz val="12"/>
        <rFont val="宋体"/>
        <charset val="134"/>
      </rPr>
      <t>序号</t>
    </r>
  </si>
  <si>
    <r>
      <rPr>
        <sz val="12"/>
        <rFont val="宋体"/>
        <charset val="134"/>
      </rPr>
      <t>仪器设备名称</t>
    </r>
  </si>
  <si>
    <r>
      <rPr>
        <sz val="12"/>
        <rFont val="宋体"/>
        <charset val="134"/>
      </rPr>
      <t>型号</t>
    </r>
    <r>
      <rPr>
        <sz val="12"/>
        <rFont val="Times New Roman"/>
        <family val="1"/>
      </rPr>
      <t>/</t>
    </r>
    <r>
      <rPr>
        <sz val="12"/>
        <rFont val="宋体"/>
        <charset val="134"/>
      </rPr>
      <t>规格</t>
    </r>
  </si>
  <si>
    <r>
      <rPr>
        <sz val="12"/>
        <rFont val="宋体"/>
        <charset val="134"/>
      </rPr>
      <t>制造厂商</t>
    </r>
  </si>
  <si>
    <r>
      <rPr>
        <sz val="12"/>
        <rFont val="宋体"/>
        <charset val="134"/>
      </rPr>
      <t>购置价格（元）</t>
    </r>
  </si>
  <si>
    <r>
      <rPr>
        <sz val="12"/>
        <rFont val="宋体"/>
        <charset val="134"/>
      </rPr>
      <t>购置日期</t>
    </r>
  </si>
  <si>
    <r>
      <rPr>
        <sz val="12"/>
        <rFont val="宋体"/>
        <charset val="134"/>
      </rPr>
      <t>出厂编号</t>
    </r>
  </si>
  <si>
    <r>
      <rPr>
        <sz val="12"/>
        <rFont val="宋体"/>
        <charset val="134"/>
      </rPr>
      <t>入库编号</t>
    </r>
  </si>
  <si>
    <r>
      <rPr>
        <sz val="12"/>
        <rFont val="宋体"/>
        <charset val="134"/>
      </rPr>
      <t>放置地点</t>
    </r>
  </si>
  <si>
    <r>
      <rPr>
        <sz val="12"/>
        <rFont val="宋体"/>
        <charset val="134"/>
      </rPr>
      <t>仪器使用面积（平方米）</t>
    </r>
    <r>
      <rPr>
        <sz val="12"/>
        <rFont val="Times New Roman"/>
        <family val="1"/>
      </rPr>
      <t xml:space="preserve">
</t>
    </r>
  </si>
  <si>
    <r>
      <t>实验室使用面积（平方米）</t>
    </r>
    <r>
      <rPr>
        <sz val="12"/>
        <rFont val="Times New Roman"/>
        <family val="1"/>
      </rPr>
      <t xml:space="preserve">
</t>
    </r>
    <r>
      <rPr>
        <sz val="12"/>
        <rFont val="宋体"/>
        <charset val="134"/>
      </rPr>
      <t>（如多台仪器在同一实验室，请合并）</t>
    </r>
  </si>
  <si>
    <r>
      <t>实验室建筑面积（平方米）</t>
    </r>
    <r>
      <rPr>
        <sz val="12"/>
        <rFont val="Times New Roman"/>
        <family val="1"/>
      </rPr>
      <t xml:space="preserve">
</t>
    </r>
    <r>
      <rPr>
        <sz val="12"/>
        <rFont val="宋体"/>
        <charset val="134"/>
      </rPr>
      <t>（如多台仪器在同一实验室，请合并）</t>
    </r>
  </si>
  <si>
    <r>
      <rPr>
        <sz val="12"/>
        <rFont val="宋体"/>
        <charset val="134"/>
      </rPr>
      <t>负责人</t>
    </r>
  </si>
  <si>
    <r>
      <rPr>
        <sz val="12"/>
        <rFont val="宋体"/>
        <charset val="134"/>
      </rPr>
      <t>联系电话</t>
    </r>
  </si>
  <si>
    <r>
      <rPr>
        <sz val="12"/>
        <rFont val="宋体"/>
        <charset val="134"/>
      </rPr>
      <t>开放状态</t>
    </r>
    <r>
      <rPr>
        <sz val="12"/>
        <rFont val="Times New Roman"/>
        <family val="1"/>
      </rPr>
      <t xml:space="preserve">
(</t>
    </r>
    <r>
      <rPr>
        <sz val="12"/>
        <rFont val="宋体"/>
        <charset val="134"/>
      </rPr>
      <t>是否绑定校级系统</t>
    </r>
    <r>
      <rPr>
        <sz val="12"/>
        <rFont val="Times New Roman"/>
        <family val="1"/>
      </rPr>
      <t>/</t>
    </r>
    <r>
      <rPr>
        <sz val="12"/>
        <rFont val="宋体"/>
        <charset val="134"/>
      </rPr>
      <t>是否设置计费规则</t>
    </r>
    <r>
      <rPr>
        <sz val="12"/>
        <rFont val="Times New Roman"/>
        <family val="1"/>
      </rPr>
      <t>/</t>
    </r>
    <r>
      <rPr>
        <sz val="12"/>
        <rFont val="宋体"/>
        <charset val="134"/>
      </rPr>
      <t>是否已开放收费</t>
    </r>
    <r>
      <rPr>
        <sz val="12"/>
        <rFont val="Times New Roman"/>
        <family val="1"/>
      </rPr>
      <t>)</t>
    </r>
  </si>
  <si>
    <r>
      <rPr>
        <sz val="12"/>
        <rFont val="宋体"/>
        <charset val="134"/>
      </rPr>
      <t>是否安装智能终端</t>
    </r>
  </si>
  <si>
    <r>
      <rPr>
        <sz val="12"/>
        <rFont val="宋体"/>
        <charset val="134"/>
      </rPr>
      <t>项目名称及单项金额（元）</t>
    </r>
  </si>
  <si>
    <r>
      <rPr>
        <sz val="12"/>
        <rFont val="宋体"/>
        <charset val="134"/>
      </rPr>
      <t>仪器对外共享总金额（元）</t>
    </r>
  </si>
  <si>
    <r>
      <rPr>
        <sz val="12"/>
        <rFont val="宋体"/>
        <charset val="134"/>
      </rPr>
      <t>酶标仪</t>
    </r>
  </si>
  <si>
    <r>
      <rPr>
        <sz val="12"/>
        <rFont val="宋体"/>
        <charset val="134"/>
      </rPr>
      <t>瑞士帝肯集团公司；</t>
    </r>
    <r>
      <rPr>
        <sz val="12"/>
        <rFont val="Times New Roman"/>
        <family val="1"/>
      </rPr>
      <t>TECAN GROUP AG</t>
    </r>
    <r>
      <rPr>
        <sz val="12"/>
        <rFont val="宋体"/>
        <charset val="134"/>
      </rPr>
      <t>；</t>
    </r>
    <r>
      <rPr>
        <sz val="12"/>
        <rFont val="Times New Roman"/>
        <family val="1"/>
      </rPr>
      <t>Tel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021-28986333</t>
    </r>
    <r>
      <rPr>
        <sz val="12"/>
        <rFont val="宋体"/>
        <charset val="134"/>
      </rPr>
      <t>，</t>
    </r>
    <r>
      <rPr>
        <sz val="12"/>
        <rFont val="Times New Roman"/>
        <family val="1"/>
      </rPr>
      <t>helpdesk-cn@tecan.com</t>
    </r>
  </si>
  <si>
    <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)104</t>
    </r>
    <r>
      <rPr>
        <sz val="12"/>
        <rFont val="宋体"/>
        <charset val="134"/>
      </rPr>
      <t>~</t>
    </r>
    <r>
      <rPr>
        <sz val="12"/>
        <rFont val="Times New Roman"/>
        <family val="1"/>
      </rPr>
      <t>106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</si>
  <si>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王海涛</t>
    </r>
  </si>
  <si>
    <r>
      <rPr>
        <sz val="12"/>
        <rFont val="宋体"/>
        <charset val="134"/>
      </rPr>
      <t>否</t>
    </r>
  </si>
  <si>
    <r>
      <rPr>
        <sz val="12"/>
        <rFont val="宋体"/>
        <charset val="134"/>
      </rPr>
      <t>气相色谱仪</t>
    </r>
  </si>
  <si>
    <r>
      <rPr>
        <sz val="12"/>
        <rFont val="宋体"/>
        <charset val="134"/>
      </rPr>
      <t>浙江福立分析仪器股份有限公司</t>
    </r>
    <r>
      <rPr>
        <sz val="12"/>
        <rFont val="Times New Roman"/>
        <family val="1"/>
      </rPr>
      <t xml:space="preserve"> Zhejiang Fuli instruments Inc 0576-86199688 yangly@cnfuli.com.cn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</si>
  <si>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)108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</si>
  <si>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邵文尧</t>
    </r>
  </si>
  <si>
    <r>
      <rPr>
        <sz val="12"/>
        <rFont val="宋体"/>
        <charset val="134"/>
      </rPr>
      <t>高效液相色谱仪</t>
    </r>
  </si>
  <si>
    <r>
      <rPr>
        <sz val="12"/>
        <rFont val="宋体"/>
        <charset val="134"/>
      </rPr>
      <t>岛津企业管理（中国）有限公司</t>
    </r>
  </si>
  <si>
    <r>
      <rPr>
        <sz val="12"/>
        <rFont val="宋体"/>
        <charset val="134"/>
      </rPr>
      <t>离心机</t>
    </r>
  </si>
  <si>
    <r>
      <t>Eppendorf AG</t>
    </r>
    <r>
      <rPr>
        <sz val="12"/>
        <rFont val="宋体"/>
        <charset val="134"/>
      </rPr>
      <t>艾本德公司</t>
    </r>
    <r>
      <rPr>
        <sz val="12"/>
        <rFont val="Times New Roman"/>
        <family val="1"/>
      </rPr>
      <t xml:space="preserve"> ADD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Barkhausenweg 1</t>
    </r>
    <r>
      <rPr>
        <sz val="12"/>
        <rFont val="宋体"/>
        <charset val="134"/>
      </rPr>
      <t>，</t>
    </r>
    <r>
      <rPr>
        <sz val="12"/>
        <rFont val="Times New Roman"/>
        <family val="1"/>
      </rPr>
      <t>22339 HamburgGermany TEL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15980897486,020-83754160 FAX:020-83854130 E-mail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li.ch@eppendorf.cn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</si>
  <si>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)110</t>
    </r>
    <r>
      <rPr>
        <sz val="12"/>
        <rFont val="宋体"/>
        <charset val="134"/>
      </rPr>
      <t>临时室</t>
    </r>
  </si>
  <si>
    <r>
      <rPr>
        <sz val="12"/>
        <rFont val="宋体"/>
        <charset val="134"/>
      </rPr>
      <t>荧光分光光度计</t>
    </r>
  </si>
  <si>
    <r>
      <rPr>
        <sz val="12"/>
        <rFont val="宋体"/>
        <charset val="134"/>
      </rPr>
      <t>日本岛津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</si>
  <si>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)202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</si>
  <si>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互动显微镜</t>
    </r>
  </si>
  <si>
    <r>
      <rPr>
        <sz val="12"/>
        <rFont val="宋体"/>
        <charset val="134"/>
      </rPr>
      <t>德国莱卡显微镜公司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</si>
  <si>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)203~205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</si>
  <si>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荧光显微镜</t>
    </r>
  </si>
  <si>
    <r>
      <rPr>
        <sz val="12"/>
        <rFont val="宋体"/>
        <charset val="134"/>
      </rPr>
      <t>莱卡</t>
    </r>
  </si>
  <si>
    <r>
      <rPr>
        <sz val="12"/>
        <rFont val="宋体"/>
        <charset val="134"/>
      </rPr>
      <t>倒置荧光显微镜</t>
    </r>
  </si>
  <si>
    <r>
      <rPr>
        <sz val="12"/>
        <rFont val="宋体"/>
        <charset val="134"/>
      </rPr>
      <t>尼康公司（</t>
    </r>
    <r>
      <rPr>
        <sz val="12"/>
        <rFont val="Times New Roman"/>
        <family val="1"/>
      </rPr>
      <t>NIKON CORPORATION</t>
    </r>
    <r>
      <rPr>
        <sz val="12"/>
        <rFont val="宋体"/>
        <charset val="134"/>
      </rPr>
      <t>）</t>
    </r>
    <r>
      <rPr>
        <sz val="12"/>
        <rFont val="Times New Roman"/>
        <family val="1"/>
      </rPr>
      <t xml:space="preserve"> TEL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021-68412050 FAX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021-68412060 Email:Yoshitaka.Ohhashi@nikon.com</t>
    </r>
  </si>
  <si>
    <r>
      <rPr>
        <sz val="12"/>
        <rFont val="宋体"/>
        <charset val="134"/>
      </rPr>
      <t>荧光定量</t>
    </r>
    <r>
      <rPr>
        <sz val="12"/>
        <rFont val="Times New Roman"/>
        <family val="1"/>
      </rPr>
      <t>PCR</t>
    </r>
    <r>
      <rPr>
        <sz val="12"/>
        <rFont val="宋体"/>
        <charset val="134"/>
      </rPr>
      <t>仪</t>
    </r>
  </si>
  <si>
    <r>
      <rPr>
        <sz val="12"/>
        <rFont val="宋体"/>
        <charset val="134"/>
      </rPr>
      <t>赛默飞世尔科技</t>
    </r>
    <r>
      <rPr>
        <sz val="12"/>
        <rFont val="Times New Roman"/>
        <family val="1"/>
      </rPr>
      <t>ThermoFisher Scientific</t>
    </r>
    <r>
      <rPr>
        <sz val="12"/>
        <rFont val="宋体"/>
        <charset val="134"/>
      </rPr>
      <t>，赛默飞世尔（上海）仪器有限公司</t>
    </r>
    <r>
      <rPr>
        <sz val="12"/>
        <rFont val="Times New Roman"/>
        <family val="1"/>
      </rPr>
      <t>Thermofisher Scientific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</si>
  <si>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)210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</si>
  <si>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曹名锋</t>
    </r>
  </si>
  <si>
    <r>
      <rPr>
        <sz val="12"/>
        <rFont val="宋体"/>
        <charset val="134"/>
      </rPr>
      <t>瑞士帝肯</t>
    </r>
  </si>
  <si>
    <r>
      <rPr>
        <sz val="12"/>
        <rFont val="宋体"/>
        <charset val="134"/>
      </rPr>
      <t>多功能酶标仪</t>
    </r>
  </si>
  <si>
    <r>
      <rPr>
        <sz val="12"/>
        <rFont val="宋体"/>
        <charset val="134"/>
      </rPr>
      <t>瑞士帝肯有限公司</t>
    </r>
    <r>
      <rPr>
        <sz val="12"/>
        <rFont val="Times New Roman"/>
        <family val="1"/>
      </rPr>
      <t xml:space="preserve"> TECAN SCHWEIZ AG Co.,Ltd</t>
    </r>
    <r>
      <rPr>
        <sz val="12"/>
        <rFont val="宋体"/>
        <charset val="134"/>
      </rPr>
      <t>，帝肯（上海）实验器材有限公司</t>
    </r>
    <r>
      <rPr>
        <sz val="12"/>
        <rFont val="Times New Roman"/>
        <family val="1"/>
      </rPr>
      <t xml:space="preserve"> TECAN (Shanghai) Laboratory EquipmentCo., Ltd.</t>
    </r>
  </si>
  <si>
    <r>
      <rPr>
        <sz val="12"/>
        <rFont val="宋体"/>
        <charset val="134"/>
      </rPr>
      <t>荧光定量基因扩增仪</t>
    </r>
  </si>
  <si>
    <r>
      <rPr>
        <sz val="12"/>
        <rFont val="宋体"/>
        <charset val="134"/>
      </rPr>
      <t>德国耶拿分析仪器股份公司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</si>
  <si>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)216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</si>
  <si>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何宁</t>
    </r>
  </si>
  <si>
    <r>
      <rPr>
        <sz val="12"/>
        <rFont val="宋体"/>
        <charset val="134"/>
      </rPr>
      <t>微生物反应器</t>
    </r>
  </si>
  <si>
    <r>
      <rPr>
        <sz val="12"/>
        <rFont val="宋体"/>
        <charset val="134"/>
      </rPr>
      <t>伊孚森中国生物技术有限公司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</si>
  <si>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)301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</si>
  <si>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车黎明</t>
    </r>
  </si>
  <si>
    <r>
      <rPr>
        <sz val="12"/>
        <rFont val="宋体"/>
        <charset val="134"/>
      </rPr>
      <t>多功能读板机</t>
    </r>
  </si>
  <si>
    <r>
      <t>Mofecular Devices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</si>
  <si>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安捷伦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</si>
  <si>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)316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</si>
  <si>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卢英华</t>
    </r>
  </si>
  <si>
    <r>
      <rPr>
        <sz val="12"/>
        <rFont val="宋体"/>
        <charset val="134"/>
      </rPr>
      <t>自动纯化制备液相色谱</t>
    </r>
  </si>
  <si>
    <r>
      <rPr>
        <sz val="12"/>
        <rFont val="宋体"/>
        <charset val="134"/>
      </rPr>
      <t>思明校区电镜新楼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桂华山楼</t>
    </r>
    <r>
      <rPr>
        <sz val="12"/>
        <rFont val="Times New Roman"/>
        <family val="1"/>
      </rPr>
      <t>)318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</si>
  <si>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彭雅娟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</si>
  <si>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</si>
  <si>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彭淑女</t>
    </r>
  </si>
  <si>
    <r>
      <rPr>
        <sz val="12"/>
        <rFont val="宋体"/>
        <charset val="134"/>
      </rPr>
      <t>是</t>
    </r>
  </si>
  <si>
    <r>
      <rPr>
        <sz val="12"/>
        <rFont val="宋体"/>
        <charset val="134"/>
      </rPr>
      <t>四极杆离子回旋共振质谱仪</t>
    </r>
  </si>
  <si>
    <r>
      <rPr>
        <sz val="12"/>
        <rFont val="宋体"/>
        <charset val="134"/>
      </rPr>
      <t>布鲁克道尔顿公司</t>
    </r>
  </si>
  <si>
    <r>
      <rPr>
        <sz val="12"/>
        <rFont val="宋体"/>
        <charset val="134"/>
      </rPr>
      <t>杨亨婷</t>
    </r>
  </si>
  <si>
    <r>
      <rPr>
        <sz val="12"/>
        <rFont val="宋体"/>
        <charset val="134"/>
      </rPr>
      <t>电离飞行时间质谱仪</t>
    </r>
  </si>
  <si>
    <r>
      <rPr>
        <sz val="12"/>
        <rFont val="宋体"/>
        <charset val="134"/>
      </rPr>
      <t>激光解析飞行时间质谱仪</t>
    </r>
  </si>
  <si>
    <r>
      <rPr>
        <sz val="12"/>
        <rFont val="宋体"/>
        <charset val="134"/>
      </rPr>
      <t>美国布鲁克</t>
    </r>
    <r>
      <rPr>
        <sz val="12"/>
        <rFont val="Times New Roman"/>
        <family val="1"/>
      </rPr>
      <t>·</t>
    </r>
    <r>
      <rPr>
        <sz val="12"/>
        <rFont val="宋体"/>
        <charset val="134"/>
      </rPr>
      <t>道尔顿公司</t>
    </r>
  </si>
  <si>
    <r>
      <rPr>
        <sz val="12"/>
        <rFont val="宋体"/>
        <charset val="134"/>
      </rPr>
      <t>苏海峰</t>
    </r>
  </si>
  <si>
    <r>
      <rPr>
        <sz val="12"/>
        <rFont val="宋体"/>
        <charset val="134"/>
      </rPr>
      <t>液相色谱仪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</si>
  <si>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107-2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</si>
  <si>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杭纬</t>
    </r>
  </si>
  <si>
    <r>
      <rPr>
        <sz val="12"/>
        <rFont val="宋体"/>
        <charset val="134"/>
      </rPr>
      <t>四级杆串联飞行时间质谱仪</t>
    </r>
  </si>
  <si>
    <r>
      <rPr>
        <sz val="12"/>
        <rFont val="宋体"/>
        <charset val="134"/>
      </rPr>
      <t>光谱仪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</si>
  <si>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108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</si>
  <si>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高速探测器</t>
    </r>
  </si>
  <si>
    <r>
      <rPr>
        <sz val="12"/>
        <rFont val="宋体"/>
        <charset val="134"/>
      </rPr>
      <t>厦门外图进出口有限公司</t>
    </r>
  </si>
  <si>
    <r>
      <rPr>
        <sz val="12"/>
        <rFont val="宋体"/>
        <charset val="134"/>
      </rPr>
      <t>高分辩色谱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质谱分析仪</t>
    </r>
  </si>
  <si>
    <r>
      <rPr>
        <sz val="12"/>
        <rFont val="宋体"/>
        <charset val="134"/>
      </rPr>
      <t>美国布鲁克道尔顿公司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</si>
  <si>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116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</si>
  <si>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陈建彬</t>
    </r>
  </si>
  <si>
    <r>
      <rPr>
        <sz val="12"/>
        <rFont val="宋体"/>
        <charset val="134"/>
      </rPr>
      <t>电感耦合等离子体质谱仪</t>
    </r>
  </si>
  <si>
    <r>
      <rPr>
        <sz val="12"/>
        <rFont val="宋体"/>
        <charset val="134"/>
      </rPr>
      <t>珀金埃尔默健康科学股份有限公司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</si>
  <si>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121~123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</si>
  <si>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沃特世</t>
    </r>
  </si>
  <si>
    <r>
      <rPr>
        <sz val="12"/>
        <rFont val="宋体"/>
        <charset val="134"/>
      </rPr>
      <t>低能离子散射能谱仪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</si>
  <si>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124~126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</si>
  <si>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郑燕萍</t>
    </r>
  </si>
  <si>
    <r>
      <rPr>
        <sz val="12"/>
        <rFont val="宋体"/>
        <charset val="134"/>
      </rPr>
      <t>傅立叶红外光谱仪</t>
    </r>
  </si>
  <si>
    <r>
      <rPr>
        <sz val="12"/>
        <rFont val="宋体"/>
        <charset val="134"/>
      </rPr>
      <t>热电上海科技仪器有限公司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</si>
  <si>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125~129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</si>
  <si>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黄蕊</t>
    </r>
  </si>
  <si>
    <r>
      <rPr>
        <sz val="12"/>
        <rFont val="宋体"/>
        <charset val="134"/>
      </rPr>
      <t>超导量子干涉磁强计</t>
    </r>
  </si>
  <si>
    <r>
      <t>Quantum Design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</si>
  <si>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时海燕</t>
    </r>
  </si>
  <si>
    <r>
      <rPr>
        <sz val="12"/>
        <rFont val="宋体"/>
        <charset val="134"/>
      </rPr>
      <t>公斤级粉体原子层沉积（</t>
    </r>
    <r>
      <rPr>
        <sz val="12"/>
        <rFont val="Times New Roman"/>
        <family val="1"/>
      </rPr>
      <t>ALD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</si>
  <si>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厦门韫茂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</si>
  <si>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</si>
  <si>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高军</t>
    </r>
  </si>
  <si>
    <r>
      <rPr>
        <sz val="12"/>
        <rFont val="宋体"/>
        <charset val="134"/>
      </rPr>
      <t>分子层沉积系统</t>
    </r>
  </si>
  <si>
    <r>
      <rPr>
        <sz val="12"/>
        <rFont val="宋体"/>
        <charset val="134"/>
      </rPr>
      <t>厦门韫茂科技有限公司</t>
    </r>
  </si>
  <si>
    <r>
      <rPr>
        <sz val="12"/>
        <rFont val="宋体"/>
        <charset val="134"/>
      </rPr>
      <t>场发射扫描电子显微镜</t>
    </r>
  </si>
  <si>
    <r>
      <rPr>
        <sz val="12"/>
        <rFont val="宋体"/>
        <charset val="134"/>
      </rPr>
      <t>蔡司光学仪器公司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</si>
  <si>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130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</si>
  <si>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吴元菲</t>
    </r>
  </si>
  <si>
    <r>
      <rPr>
        <sz val="12"/>
        <rFont val="宋体"/>
        <charset val="134"/>
      </rPr>
      <t>扫描电子显微镜</t>
    </r>
  </si>
  <si>
    <r>
      <rPr>
        <sz val="12"/>
        <rFont val="宋体"/>
        <charset val="134"/>
      </rPr>
      <t>电子自旋共振波谱仪</t>
    </r>
  </si>
  <si>
    <r>
      <t>Bruker</t>
    </r>
    <r>
      <rPr>
        <sz val="12"/>
        <rFont val="宋体"/>
        <charset val="134"/>
      </rPr>
      <t>公司</t>
    </r>
  </si>
  <si>
    <r>
      <t>思明校区化学楼</t>
    </r>
    <r>
      <rPr>
        <sz val="12"/>
        <rFont val="Times New Roman"/>
        <family val="1"/>
      </rPr>
      <t>132~134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</si>
  <si>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小动物活体成像与分析系统</t>
    </r>
  </si>
  <si>
    <r>
      <rPr>
        <sz val="12"/>
        <rFont val="宋体"/>
        <charset val="134"/>
      </rPr>
      <t>苏州纽迈分析仪器股份有限公司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</si>
  <si>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133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</si>
  <si>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林泓域</t>
    </r>
  </si>
  <si>
    <r>
      <rPr>
        <sz val="12"/>
        <rFont val="宋体"/>
        <charset val="134"/>
      </rPr>
      <t>透射电子显微镜</t>
    </r>
  </si>
  <si>
    <r>
      <rPr>
        <sz val="12"/>
        <rFont val="宋体"/>
        <charset val="134"/>
      </rPr>
      <t>日本电子株式会社</t>
    </r>
  </si>
  <si>
    <r>
      <rPr>
        <sz val="12"/>
        <rFont val="宋体"/>
        <charset val="134"/>
      </rPr>
      <t>杨晓东</t>
    </r>
  </si>
  <si>
    <r>
      <rPr>
        <sz val="12"/>
        <rFont val="宋体"/>
        <charset val="134"/>
      </rPr>
      <t>核磁共振波谱仪</t>
    </r>
  </si>
  <si>
    <r>
      <rPr>
        <sz val="12"/>
        <rFont val="宋体"/>
        <charset val="134"/>
      </rPr>
      <t>布鲁克公司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</si>
  <si>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141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</si>
  <si>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余深水</t>
    </r>
  </si>
  <si>
    <r>
      <rPr>
        <sz val="12"/>
        <rFont val="宋体"/>
        <charset val="134"/>
      </rPr>
      <t>高空间分辨率激光质谱成像系统</t>
    </r>
  </si>
  <si>
    <r>
      <t>TOFWERK AG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</si>
  <si>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156A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</si>
  <si>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关孝康</t>
    </r>
  </si>
  <si>
    <r>
      <rPr>
        <sz val="12"/>
        <rFont val="宋体"/>
        <charset val="134"/>
      </rPr>
      <t>综合热分析仪</t>
    </r>
  </si>
  <si>
    <r>
      <t>NETZSCH</t>
    </r>
    <r>
      <rPr>
        <sz val="12"/>
        <rFont val="宋体"/>
        <charset val="134"/>
      </rPr>
      <t>仪器制造有限公司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</si>
  <si>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</si>
  <si>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质溥仪</t>
    </r>
  </si>
  <si>
    <r>
      <rPr>
        <sz val="12"/>
        <rFont val="宋体"/>
        <charset val="134"/>
      </rPr>
      <t>耐驰仪器制造有限公司</t>
    </r>
  </si>
  <si>
    <r>
      <rPr>
        <sz val="12"/>
        <rFont val="宋体"/>
        <charset val="134"/>
      </rPr>
      <t>刀具改性多弧与磁控溅射镀膜系统</t>
    </r>
  </si>
  <si>
    <r>
      <rPr>
        <sz val="12"/>
        <rFont val="宋体"/>
        <charset val="134"/>
      </rPr>
      <t>中科院沈阳科学仪器研制中心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</si>
  <si>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171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</si>
  <si>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梁汉锋</t>
    </r>
  </si>
  <si>
    <r>
      <t>思明校区化学楼</t>
    </r>
    <r>
      <rPr>
        <sz val="12"/>
        <rFont val="Times New Roman"/>
        <family val="1"/>
      </rPr>
      <t>194~196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</si>
  <si>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欧阳捷</t>
    </r>
  </si>
  <si>
    <r>
      <rPr>
        <sz val="12"/>
        <rFont val="宋体"/>
        <charset val="134"/>
      </rPr>
      <t>全数字化核磁共振谱仪</t>
    </r>
  </si>
  <si>
    <r>
      <t>思明校区化学楼</t>
    </r>
    <r>
      <rPr>
        <sz val="12"/>
        <rFont val="Times New Roman"/>
        <family val="1"/>
      </rPr>
      <t>197~199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</si>
  <si>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超导核磁共振仪</t>
    </r>
  </si>
  <si>
    <r>
      <t>Varian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</si>
  <si>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穆斯堡尔光谱仪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</si>
  <si>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201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</si>
  <si>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小角</t>
    </r>
    <r>
      <rPr>
        <sz val="12"/>
        <rFont val="Times New Roman"/>
        <family val="1"/>
      </rPr>
      <t>X</t>
    </r>
    <r>
      <rPr>
        <sz val="12"/>
        <rFont val="宋体"/>
        <charset val="134"/>
      </rPr>
      <t>射线散射仪</t>
    </r>
  </si>
  <si>
    <r>
      <t>Anton Paar</t>
    </r>
    <r>
      <rPr>
        <sz val="12"/>
        <rFont val="宋体"/>
        <charset val="134"/>
      </rPr>
      <t>仪器公司</t>
    </r>
  </si>
  <si>
    <r>
      <rPr>
        <sz val="12"/>
        <rFont val="宋体"/>
        <charset val="134"/>
      </rPr>
      <t>陈高生</t>
    </r>
  </si>
  <si>
    <r>
      <t>X</t>
    </r>
    <r>
      <rPr>
        <sz val="12"/>
        <rFont val="宋体"/>
        <charset val="134"/>
      </rPr>
      <t>射线衍射仪</t>
    </r>
  </si>
  <si>
    <r>
      <rPr>
        <sz val="12"/>
        <rFont val="宋体"/>
        <charset val="134"/>
      </rPr>
      <t>日本理学株式会社</t>
    </r>
  </si>
  <si>
    <r>
      <rPr>
        <sz val="12"/>
        <rFont val="宋体"/>
        <charset val="134"/>
      </rPr>
      <t>原位</t>
    </r>
    <r>
      <rPr>
        <sz val="12"/>
        <rFont val="Times New Roman"/>
        <family val="1"/>
      </rPr>
      <t>X</t>
    </r>
    <r>
      <rPr>
        <sz val="12"/>
        <rFont val="宋体"/>
        <charset val="134"/>
      </rPr>
      <t>射线衍射仪</t>
    </r>
  </si>
  <si>
    <r>
      <rPr>
        <sz val="12"/>
        <rFont val="宋体"/>
        <charset val="134"/>
      </rPr>
      <t>日本理学</t>
    </r>
  </si>
  <si>
    <r>
      <rPr>
        <sz val="12"/>
        <rFont val="宋体"/>
        <charset val="134"/>
      </rPr>
      <t>单晶衍射仪</t>
    </r>
  </si>
  <si>
    <r>
      <rPr>
        <sz val="12"/>
        <rFont val="宋体"/>
        <charset val="134"/>
      </rPr>
      <t>魏赞斌</t>
    </r>
  </si>
  <si>
    <r>
      <rPr>
        <sz val="12"/>
        <rFont val="宋体"/>
        <charset val="134"/>
      </rPr>
      <t>微焦斑单晶衍射仪</t>
    </r>
  </si>
  <si>
    <r>
      <rPr>
        <sz val="12"/>
        <rFont val="宋体"/>
        <charset val="134"/>
      </rPr>
      <t>干燥机</t>
    </r>
  </si>
  <si>
    <r>
      <t>Oxford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</si>
  <si>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阻抗分析仪</t>
    </r>
  </si>
  <si>
    <r>
      <rPr>
        <sz val="12"/>
        <rFont val="宋体"/>
        <charset val="134"/>
      </rPr>
      <t>英国稳科电子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</si>
  <si>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208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</si>
  <si>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赵海霞</t>
    </r>
  </si>
  <si>
    <r>
      <rPr>
        <sz val="12"/>
        <rFont val="宋体"/>
        <charset val="134"/>
      </rPr>
      <t>变温非线性光学测试系统</t>
    </r>
  </si>
  <si>
    <r>
      <rPr>
        <sz val="12"/>
        <rFont val="宋体"/>
        <charset val="134"/>
      </rPr>
      <t>中国科学院福建物质结构研究所</t>
    </r>
  </si>
  <si>
    <r>
      <rPr>
        <sz val="12"/>
        <rFont val="宋体"/>
        <charset val="134"/>
      </rPr>
      <t>精密阻抗分析天平</t>
    </r>
  </si>
  <si>
    <r>
      <rPr>
        <sz val="12"/>
        <rFont val="宋体"/>
        <charset val="134"/>
      </rPr>
      <t>铁电测试系统</t>
    </r>
  </si>
  <si>
    <r>
      <t>Radiant</t>
    </r>
    <r>
      <rPr>
        <sz val="12"/>
        <rFont val="宋体"/>
        <charset val="134"/>
      </rPr>
      <t>科技公司</t>
    </r>
  </si>
  <si>
    <r>
      <rPr>
        <sz val="12"/>
        <rFont val="宋体"/>
        <charset val="134"/>
      </rPr>
      <t>超导磁性体系统</t>
    </r>
  </si>
  <si>
    <r>
      <t>6.5K</t>
    </r>
    <r>
      <rPr>
        <sz val="12"/>
        <rFont val="宋体"/>
        <charset val="134"/>
      </rPr>
      <t>无液氦低温冷头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压缩机</t>
    </r>
  </si>
  <si>
    <r>
      <rPr>
        <sz val="12"/>
        <rFont val="宋体"/>
        <charset val="134"/>
      </rPr>
      <t>日本住友</t>
    </r>
  </si>
  <si>
    <r>
      <rPr>
        <sz val="12"/>
        <rFont val="宋体"/>
        <charset val="134"/>
      </rPr>
      <t>精密压电测试仪</t>
    </r>
  </si>
  <si>
    <r>
      <rPr>
        <sz val="12"/>
        <rFont val="宋体"/>
        <charset val="134"/>
      </rPr>
      <t>新加坡</t>
    </r>
    <r>
      <rPr>
        <sz val="12"/>
        <rFont val="Times New Roman"/>
        <family val="1"/>
      </rPr>
      <t xml:space="preserve">Piezotest </t>
    </r>
    <r>
      <rPr>
        <sz val="12"/>
        <rFont val="宋体"/>
        <charset val="134"/>
      </rPr>
      <t>；</t>
    </r>
  </si>
  <si>
    <r>
      <rPr>
        <sz val="12"/>
        <rFont val="宋体"/>
        <charset val="134"/>
      </rPr>
      <t>三维光学表面轮廓仪</t>
    </r>
  </si>
  <si>
    <r>
      <rPr>
        <sz val="12"/>
        <rFont val="宋体"/>
        <charset val="134"/>
      </rPr>
      <t>翟柯莱姆达计量设备（上海）有限公司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</si>
  <si>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209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</si>
  <si>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时康</t>
    </r>
  </si>
  <si>
    <r>
      <rPr>
        <sz val="12"/>
        <rFont val="宋体"/>
        <charset val="134"/>
      </rPr>
      <t>日本电子</t>
    </r>
    <r>
      <rPr>
        <sz val="12"/>
        <rFont val="Times New Roman"/>
        <family val="1"/>
      </rPr>
      <t>/JEOL</t>
    </r>
  </si>
  <si>
    <r>
      <t>思明校区化学楼211~219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</si>
  <si>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周勇亮</t>
    </r>
  </si>
  <si>
    <r>
      <rPr>
        <sz val="12"/>
        <rFont val="宋体"/>
        <charset val="134"/>
      </rPr>
      <t>磁悬浮天平吸附系统</t>
    </r>
  </si>
  <si>
    <r>
      <rPr>
        <sz val="12"/>
        <rFont val="宋体"/>
        <charset val="134"/>
      </rPr>
      <t>荷兰安米有限公司</t>
    </r>
  </si>
  <si>
    <r>
      <rPr>
        <sz val="12"/>
        <rFont val="宋体"/>
        <charset val="134"/>
      </rPr>
      <t>安冬丽</t>
    </r>
  </si>
  <si>
    <r>
      <rPr>
        <sz val="12"/>
        <rFont val="宋体"/>
        <charset val="134"/>
      </rPr>
      <t>容量法高压吸附分析仪</t>
    </r>
  </si>
  <si>
    <r>
      <rPr>
        <sz val="12"/>
        <rFont val="宋体"/>
        <charset val="134"/>
      </rPr>
      <t>全自动化学吸附仪</t>
    </r>
  </si>
  <si>
    <r>
      <rPr>
        <sz val="12"/>
        <rFont val="宋体"/>
        <charset val="134"/>
      </rPr>
      <t>麦克仪器公司</t>
    </r>
  </si>
  <si>
    <r>
      <rPr>
        <sz val="12"/>
        <rFont val="宋体"/>
        <charset val="134"/>
      </rPr>
      <t>成康</t>
    </r>
  </si>
  <si>
    <r>
      <rPr>
        <sz val="12"/>
        <rFont val="宋体"/>
        <charset val="134"/>
      </rPr>
      <t>全自动程序升温化学吸附仪</t>
    </r>
  </si>
  <si>
    <r>
      <rPr>
        <sz val="12"/>
        <rFont val="宋体"/>
        <charset val="134"/>
      </rPr>
      <t>美国麦克仪器公司</t>
    </r>
  </si>
  <si>
    <r>
      <rPr>
        <sz val="12"/>
        <rFont val="宋体"/>
        <charset val="134"/>
      </rPr>
      <t>袁友珠</t>
    </r>
  </si>
  <si>
    <r>
      <rPr>
        <sz val="12"/>
        <rFont val="宋体"/>
        <charset val="134"/>
      </rPr>
      <t>形状测量激光显微系统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</si>
  <si>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215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</si>
  <si>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韩联欢</t>
    </r>
  </si>
  <si>
    <r>
      <rPr>
        <sz val="12"/>
        <rFont val="宋体"/>
        <charset val="134"/>
      </rPr>
      <t>付立叶显微红外光谱仪</t>
    </r>
  </si>
  <si>
    <r>
      <rPr>
        <sz val="12"/>
        <rFont val="宋体"/>
        <charset val="134"/>
      </rPr>
      <t>尼高力公司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</si>
  <si>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220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</si>
  <si>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伊晓东</t>
    </r>
  </si>
  <si>
    <r>
      <t>4</t>
    </r>
    <r>
      <rPr>
        <sz val="12"/>
        <rFont val="宋体"/>
        <charset val="134"/>
      </rPr>
      <t>寸单面光刻机</t>
    </r>
  </si>
  <si>
    <r>
      <rPr>
        <sz val="12"/>
        <rFont val="宋体"/>
        <charset val="134"/>
      </rPr>
      <t>四川南光真空科技有限公司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</si>
  <si>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223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</si>
  <si>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纳米通用形发生器</t>
    </r>
  </si>
  <si>
    <r>
      <rPr>
        <sz val="12"/>
        <rFont val="宋体"/>
        <charset val="134"/>
      </rPr>
      <t>中国科学院电子研究所</t>
    </r>
  </si>
  <si>
    <r>
      <rPr>
        <sz val="12"/>
        <rFont val="宋体"/>
        <charset val="134"/>
      </rPr>
      <t>纳米压印系统</t>
    </r>
  </si>
  <si>
    <r>
      <rPr>
        <sz val="12"/>
        <rFont val="宋体"/>
        <charset val="134"/>
      </rPr>
      <t>原子层沉积系统</t>
    </r>
  </si>
  <si>
    <r>
      <rPr>
        <sz val="12"/>
        <rFont val="宋体"/>
        <charset val="134"/>
      </rPr>
      <t>反应离子刻蚀系统</t>
    </r>
  </si>
  <si>
    <r>
      <rPr>
        <sz val="12"/>
        <rFont val="宋体"/>
        <charset val="134"/>
      </rPr>
      <t>香港电子公司</t>
    </r>
  </si>
  <si>
    <r>
      <rPr>
        <sz val="12"/>
        <rFont val="宋体"/>
        <charset val="134"/>
      </rPr>
      <t>电子束蒸发台</t>
    </r>
  </si>
  <si>
    <r>
      <t>Edwards Temescd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</si>
  <si>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光电子能谱仪</t>
    </r>
  </si>
  <si>
    <r>
      <rPr>
        <sz val="12"/>
        <rFont val="宋体"/>
        <charset val="134"/>
      </rPr>
      <t>德国</t>
    </r>
    <r>
      <rPr>
        <sz val="12"/>
        <rFont val="Times New Roman"/>
        <family val="1"/>
      </rPr>
      <t>NPECS</t>
    </r>
  </si>
  <si>
    <r>
      <rPr>
        <sz val="12"/>
        <rFont val="宋体"/>
        <charset val="134"/>
      </rPr>
      <t>陈明树</t>
    </r>
  </si>
  <si>
    <r>
      <rPr>
        <sz val="12"/>
        <rFont val="宋体"/>
        <charset val="134"/>
      </rPr>
      <t>在线质谱仪</t>
    </r>
  </si>
  <si>
    <r>
      <rPr>
        <sz val="12"/>
        <rFont val="宋体"/>
        <charset val="134"/>
      </rPr>
      <t>上海舜宇恒平科学仪器有限公司</t>
    </r>
  </si>
  <si>
    <r>
      <t>思明校区化学楼</t>
    </r>
    <r>
      <rPr>
        <sz val="12"/>
        <rFont val="Times New Roman"/>
        <family val="1"/>
      </rPr>
      <t>226~228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</si>
  <si>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恒电位恒电流仪</t>
    </r>
  </si>
  <si>
    <r>
      <rPr>
        <sz val="12"/>
        <rFont val="宋体"/>
        <charset val="134"/>
      </rPr>
      <t>铂金－埃尔默公司</t>
    </r>
  </si>
  <si>
    <r>
      <rPr>
        <sz val="12"/>
        <rFont val="宋体"/>
        <charset val="134"/>
      </rPr>
      <t>飞行时间质谱联用仪</t>
    </r>
  </si>
  <si>
    <r>
      <rPr>
        <sz val="12"/>
        <rFont val="宋体"/>
        <charset val="134"/>
      </rPr>
      <t>厦门市搏动生物科技有限公司</t>
    </r>
  </si>
  <si>
    <r>
      <rPr>
        <sz val="12"/>
        <rFont val="宋体"/>
        <charset val="134"/>
      </rPr>
      <t>衍射仪</t>
    </r>
  </si>
  <si>
    <r>
      <rPr>
        <sz val="12"/>
        <rFont val="宋体"/>
        <charset val="134"/>
      </rPr>
      <t>德国布鲁克公司</t>
    </r>
  </si>
  <si>
    <r>
      <rPr>
        <sz val="12"/>
        <rFont val="宋体"/>
        <charset val="134"/>
      </rPr>
      <t>红外光谱仪</t>
    </r>
  </si>
  <si>
    <r>
      <rPr>
        <sz val="12"/>
        <rFont val="宋体"/>
        <charset val="134"/>
      </rPr>
      <t>叶进裕</t>
    </r>
  </si>
  <si>
    <r>
      <rPr>
        <sz val="12"/>
        <rFont val="宋体"/>
        <charset val="134"/>
      </rPr>
      <t>布鲁克</t>
    </r>
    <r>
      <rPr>
        <sz val="12"/>
        <rFont val="Times New Roman"/>
        <family val="1"/>
      </rPr>
      <t>500</t>
    </r>
    <r>
      <rPr>
        <sz val="12"/>
        <rFont val="宋体"/>
        <charset val="134"/>
      </rPr>
      <t>兆宽腔超导磁体</t>
    </r>
  </si>
  <si>
    <r>
      <rPr>
        <sz val="12"/>
        <rFont val="宋体"/>
        <charset val="134"/>
      </rPr>
      <t>瑞士布鲁克公司</t>
    </r>
  </si>
  <si>
    <r>
      <rPr>
        <sz val="12"/>
        <rFont val="宋体"/>
        <charset val="134"/>
      </rPr>
      <t>赛默飞世尔科技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中国</t>
    </r>
    <r>
      <rPr>
        <sz val="12"/>
        <rFont val="Times New Roman"/>
        <family val="1"/>
      </rPr>
      <t>)</t>
    </r>
    <r>
      <rPr>
        <sz val="12"/>
        <rFont val="宋体"/>
        <charset val="134"/>
      </rPr>
      <t>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</si>
  <si>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229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</si>
  <si>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真空型傅立叶红外光谱仪</t>
    </r>
  </si>
  <si>
    <r>
      <rPr>
        <sz val="12"/>
        <rFont val="宋体"/>
        <charset val="134"/>
      </rPr>
      <t>布鲁克光学仪器公司</t>
    </r>
  </si>
  <si>
    <r>
      <rPr>
        <sz val="12"/>
        <rFont val="宋体"/>
        <charset val="134"/>
      </rPr>
      <t>高分辨电子能量损失谱仪</t>
    </r>
  </si>
  <si>
    <r>
      <rPr>
        <sz val="12"/>
        <rFont val="宋体"/>
        <charset val="134"/>
      </rPr>
      <t>扫描探针微镜</t>
    </r>
  </si>
  <si>
    <r>
      <rPr>
        <sz val="12"/>
        <rFont val="宋体"/>
        <charset val="134"/>
      </rPr>
      <t>刘俊扬</t>
    </r>
  </si>
  <si>
    <r>
      <rPr>
        <sz val="12"/>
        <rFont val="宋体"/>
        <charset val="134"/>
      </rPr>
      <t>扫描探针显微镜</t>
    </r>
  </si>
  <si>
    <r>
      <rPr>
        <sz val="12"/>
        <rFont val="宋体"/>
        <charset val="134"/>
      </rPr>
      <t>安捷伦科技有限公司</t>
    </r>
  </si>
  <si>
    <r>
      <rPr>
        <sz val="12"/>
        <rFont val="宋体"/>
        <charset val="134"/>
      </rPr>
      <t>颜佳伟</t>
    </r>
  </si>
  <si>
    <r>
      <rPr>
        <sz val="12"/>
        <rFont val="宋体"/>
        <charset val="134"/>
      </rPr>
      <t>电化学扫描隧道显微镜</t>
    </r>
  </si>
  <si>
    <r>
      <rPr>
        <sz val="12"/>
        <rFont val="宋体"/>
        <charset val="134"/>
      </rPr>
      <t>导电原子力显微镜</t>
    </r>
  </si>
  <si>
    <r>
      <rPr>
        <sz val="12"/>
        <rFont val="宋体"/>
        <charset val="134"/>
      </rPr>
      <t>布鲁克纳米公司</t>
    </r>
  </si>
  <si>
    <r>
      <rPr>
        <sz val="12"/>
        <rFont val="宋体"/>
        <charset val="134"/>
      </rPr>
      <t>纳米手性拉曼系统</t>
    </r>
  </si>
  <si>
    <r>
      <rPr>
        <sz val="12"/>
        <rFont val="宋体"/>
        <charset val="134"/>
      </rPr>
      <t>中国科学院大连化学物理研究所</t>
    </r>
  </si>
  <si>
    <r>
      <rPr>
        <sz val="12"/>
        <rFont val="宋体"/>
        <charset val="134"/>
      </rPr>
      <t>周剑章</t>
    </r>
  </si>
  <si>
    <r>
      <rPr>
        <sz val="12"/>
        <rFont val="宋体"/>
        <charset val="134"/>
      </rPr>
      <t>环境压力光电子发射光谱仪</t>
    </r>
  </si>
  <si>
    <r>
      <t>KP Technology Ltd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</si>
  <si>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飞行时间质谱仪</t>
    </r>
  </si>
  <si>
    <r>
      <rPr>
        <sz val="12"/>
        <rFont val="宋体"/>
        <charset val="134"/>
      </rPr>
      <t>阮聿湘</t>
    </r>
  </si>
  <si>
    <r>
      <rPr>
        <sz val="12"/>
        <rFont val="宋体"/>
        <charset val="134"/>
      </rPr>
      <t>流动化学合成仪</t>
    </r>
  </si>
  <si>
    <r>
      <rPr>
        <sz val="12"/>
        <rFont val="宋体"/>
        <charset val="134"/>
      </rPr>
      <t>美国康宁反应器技术有限公司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</si>
  <si>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269</t>
    </r>
    <r>
      <rPr>
        <sz val="12"/>
        <rFont val="宋体"/>
        <charset val="134"/>
      </rPr>
      <t>室</t>
    </r>
  </si>
  <si>
    <r>
      <t>3D</t>
    </r>
    <r>
      <rPr>
        <sz val="12"/>
        <rFont val="宋体"/>
        <charset val="134"/>
      </rPr>
      <t>打印机</t>
    </r>
  </si>
  <si>
    <r>
      <t>RAYSHAPE</t>
    </r>
    <r>
      <rPr>
        <sz val="12"/>
        <rFont val="宋体"/>
        <charset val="134"/>
      </rPr>
      <t>苏州铼赛智能科技有限公司</t>
    </r>
  </si>
  <si>
    <r>
      <t>思明校区化学楼</t>
    </r>
    <r>
      <rPr>
        <sz val="12"/>
        <rFont val="Times New Roman"/>
        <family val="1"/>
      </rPr>
      <t>273~275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</si>
  <si>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可移动协作机械臂</t>
    </r>
  </si>
  <si>
    <r>
      <rPr>
        <sz val="12"/>
        <rFont val="宋体"/>
        <charset val="134"/>
      </rPr>
      <t>深圳市越疆科技有限公司</t>
    </r>
  </si>
  <si>
    <r>
      <t>思明校区化学楼</t>
    </r>
    <r>
      <rPr>
        <sz val="12"/>
        <rFont val="Times New Roman"/>
        <family val="1"/>
      </rPr>
      <t>284~290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</si>
  <si>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原子吸收分光光度计</t>
    </r>
  </si>
  <si>
    <r>
      <rPr>
        <sz val="12"/>
        <rFont val="宋体"/>
        <charset val="134"/>
      </rPr>
      <t>岛津企业管理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中国</t>
    </r>
    <r>
      <rPr>
        <sz val="12"/>
        <rFont val="Times New Roman"/>
        <family val="1"/>
      </rPr>
      <t>)</t>
    </r>
    <r>
      <rPr>
        <sz val="12"/>
        <rFont val="宋体"/>
        <charset val="134"/>
      </rPr>
      <t>有限公司</t>
    </r>
  </si>
  <si>
    <r>
      <t>思明校区化学楼</t>
    </r>
    <r>
      <rPr>
        <sz val="12"/>
        <rFont val="Times New Roman"/>
        <family val="1"/>
      </rPr>
      <t>291~292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</si>
  <si>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李华敏</t>
    </r>
  </si>
  <si>
    <r>
      <rPr>
        <sz val="12"/>
        <rFont val="宋体"/>
        <charset val="134"/>
      </rPr>
      <t>原子荧光光度计</t>
    </r>
  </si>
  <si>
    <r>
      <rPr>
        <sz val="12"/>
        <rFont val="宋体"/>
        <charset val="134"/>
      </rPr>
      <t>北京吉天仪器有限公司</t>
    </r>
  </si>
  <si>
    <r>
      <rPr>
        <sz val="12"/>
        <rFont val="宋体"/>
        <charset val="134"/>
      </rPr>
      <t>日本株式会社日立高新技术科学</t>
    </r>
  </si>
  <si>
    <r>
      <rPr>
        <sz val="12"/>
        <rFont val="宋体"/>
        <charset val="134"/>
      </rPr>
      <t>电感耦合等离子体发射光谱仪</t>
    </r>
  </si>
  <si>
    <r>
      <rPr>
        <sz val="12"/>
        <rFont val="宋体"/>
        <charset val="134"/>
      </rPr>
      <t>珀金埃尔默企业管理（上海）有限公司</t>
    </r>
    <r>
      <rPr>
        <sz val="12"/>
        <rFont val="Times New Roman"/>
        <family val="1"/>
      </rPr>
      <t xml:space="preserve"> PerkinElmerManagement(shanghai)Co.,Ltd. 021-60645680 13606041673 Liang.gao@perkinelmer.com</t>
    </r>
  </si>
  <si>
    <r>
      <rPr>
        <sz val="12"/>
        <rFont val="宋体"/>
        <charset val="134"/>
      </rPr>
      <t>珀金埃尔默企业管理（上海）有限公司</t>
    </r>
    <r>
      <rPr>
        <sz val="12"/>
        <rFont val="Times New Roman"/>
        <family val="1"/>
      </rPr>
      <t xml:space="preserve"> 021-60645680 Liang.gao@perkinelmer.com</t>
    </r>
  </si>
  <si>
    <r>
      <rPr>
        <sz val="12"/>
        <rFont val="宋体"/>
        <charset val="134"/>
      </rPr>
      <t>原子吸收光谱仪</t>
    </r>
  </si>
  <si>
    <r>
      <rPr>
        <sz val="12"/>
        <rFont val="宋体"/>
        <charset val="134"/>
      </rPr>
      <t>赛默飞世尔科技有限公司</t>
    </r>
  </si>
  <si>
    <r>
      <t>思明校区化学楼</t>
    </r>
    <r>
      <rPr>
        <sz val="12"/>
        <rFont val="Times New Roman"/>
        <family val="1"/>
      </rPr>
      <t>298~200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</si>
  <si>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日立</t>
    </r>
  </si>
  <si>
    <r>
      <rPr>
        <sz val="12"/>
        <rFont val="宋体"/>
        <charset val="134"/>
      </rPr>
      <t>紫外可见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近红外光谱仪</t>
    </r>
  </si>
  <si>
    <r>
      <rPr>
        <sz val="12"/>
        <rFont val="宋体"/>
        <charset val="134"/>
      </rPr>
      <t>安捷伦科技（中国）有限公司，</t>
    </r>
    <r>
      <rPr>
        <sz val="12"/>
        <rFont val="Times New Roman"/>
        <family val="1"/>
      </rPr>
      <t>Agilent Technology (China) Co., Ltd</t>
    </r>
    <r>
      <rPr>
        <sz val="12"/>
        <rFont val="宋体"/>
        <charset val="134"/>
      </rPr>
      <t>，</t>
    </r>
    <r>
      <rPr>
        <sz val="12"/>
        <rFont val="Times New Roman"/>
        <family val="1"/>
      </rPr>
      <t>400-820-3278</t>
    </r>
    <r>
      <rPr>
        <sz val="12"/>
        <rFont val="宋体"/>
        <charset val="134"/>
      </rPr>
      <t>，</t>
    </r>
    <r>
      <rPr>
        <sz val="12"/>
        <rFont val="Times New Roman"/>
        <family val="1"/>
      </rPr>
      <t>LSCA-China_800@agilent.com</t>
    </r>
  </si>
  <si>
    <r>
      <rPr>
        <sz val="12"/>
        <rFont val="宋体"/>
        <charset val="134"/>
      </rPr>
      <t>正置显微镜</t>
    </r>
  </si>
  <si>
    <r>
      <rPr>
        <sz val="12"/>
        <rFont val="宋体"/>
        <charset val="134"/>
      </rPr>
      <t>徕卡显微系统有限公司</t>
    </r>
    <r>
      <rPr>
        <sz val="12"/>
        <rFont val="Times New Roman"/>
        <family val="1"/>
      </rPr>
      <t xml:space="preserve"> (Leica Microsystems Ltd)</t>
    </r>
  </si>
  <si>
    <r>
      <rPr>
        <sz val="12"/>
        <rFont val="宋体"/>
        <charset val="134"/>
      </rPr>
      <t>吴平平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</si>
  <si>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35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</si>
  <si>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质谱仪</t>
    </r>
  </si>
  <si>
    <r>
      <rPr>
        <sz val="12"/>
        <rFont val="宋体"/>
        <charset val="134"/>
      </rPr>
      <t>多角度粒度及高灵敏电位分析仪</t>
    </r>
  </si>
  <si>
    <r>
      <rPr>
        <sz val="12"/>
        <rFont val="宋体"/>
        <charset val="134"/>
      </rPr>
      <t>美国布鲁克海文仪器公司</t>
    </r>
    <r>
      <rPr>
        <sz val="12"/>
        <rFont val="Times New Roman"/>
        <family val="1"/>
      </rPr>
      <t xml:space="preserve"> Brookhaven Instruments Corporation</t>
    </r>
  </si>
  <si>
    <r>
      <t>PEM</t>
    </r>
    <r>
      <rPr>
        <sz val="12"/>
        <rFont val="宋体"/>
        <charset val="134"/>
      </rPr>
      <t>电解水四通道测试系统</t>
    </r>
  </si>
  <si>
    <r>
      <rPr>
        <sz val="12"/>
        <rFont val="宋体"/>
        <charset val="134"/>
      </rPr>
      <t>鹭岛氢能（厦门）科技有限公司（</t>
    </r>
    <r>
      <rPr>
        <sz val="12"/>
        <rFont val="Times New Roman"/>
        <family val="1"/>
      </rPr>
      <t>AMOY ISLAND HYDROGEN (XIAMEN</t>
    </r>
    <r>
      <rPr>
        <sz val="12"/>
        <rFont val="宋体"/>
        <charset val="134"/>
      </rPr>
      <t>）</t>
    </r>
    <r>
      <rPr>
        <sz val="12"/>
        <rFont val="Times New Roman"/>
        <family val="1"/>
      </rPr>
      <t>TECHNOLOGY CO.,LTD.)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</si>
  <si>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392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</si>
  <si>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傅立叶变换红外光谱仪</t>
    </r>
  </si>
  <si>
    <r>
      <rPr>
        <sz val="12"/>
        <rFont val="宋体"/>
        <charset val="134"/>
      </rPr>
      <t>赛默飞世尔科技公司</t>
    </r>
  </si>
  <si>
    <r>
      <t>思明校区化学楼</t>
    </r>
    <r>
      <rPr>
        <sz val="12"/>
        <rFont val="Times New Roman"/>
        <family val="1"/>
      </rPr>
      <t>393~395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</si>
  <si>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傅里叶红外光谱仪</t>
    </r>
  </si>
  <si>
    <r>
      <rPr>
        <sz val="12"/>
        <rFont val="宋体"/>
        <charset val="134"/>
      </rPr>
      <t>赛默飞世尔科技（中国）有限公司</t>
    </r>
    <r>
      <rPr>
        <sz val="12"/>
        <rFont val="Times New Roman"/>
        <family val="1"/>
      </rPr>
      <t xml:space="preserve"> Thermo Fisher Scientific Inc.</t>
    </r>
  </si>
  <si>
    <r>
      <t>思明校区化学楼</t>
    </r>
    <r>
      <rPr>
        <sz val="12"/>
        <rFont val="Times New Roman"/>
        <family val="1"/>
      </rPr>
      <t>394~396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</si>
  <si>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好津企业管理（中国）有限公司</t>
    </r>
  </si>
  <si>
    <r>
      <rPr>
        <sz val="12"/>
        <rFont val="宋体"/>
        <charset val="134"/>
      </rPr>
      <t>岛津公司</t>
    </r>
  </si>
  <si>
    <r>
      <rPr>
        <sz val="12"/>
        <rFont val="宋体"/>
        <charset val="134"/>
      </rPr>
      <t>气相色谱质谱联用仪</t>
    </r>
  </si>
  <si>
    <r>
      <t>思明校区化学楼</t>
    </r>
    <r>
      <rPr>
        <sz val="12"/>
        <rFont val="Times New Roman"/>
        <family val="1"/>
      </rPr>
      <t>397~399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</si>
  <si>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气相色谱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三重串联质谱联用仪</t>
    </r>
  </si>
  <si>
    <r>
      <rPr>
        <sz val="12"/>
        <rFont val="宋体"/>
        <charset val="134"/>
      </rPr>
      <t>日本岛津制作所</t>
    </r>
    <r>
      <rPr>
        <sz val="12"/>
        <rFont val="Times New Roman"/>
        <family val="1"/>
      </rPr>
      <t xml:space="preserve"> Shimadzu  Japan co.,LIMITED </t>
    </r>
    <r>
      <rPr>
        <sz val="12"/>
        <rFont val="宋体"/>
        <charset val="134"/>
      </rPr>
      <t>联系电话：</t>
    </r>
    <r>
      <rPr>
        <sz val="12"/>
        <rFont val="Times New Roman"/>
        <family val="1"/>
      </rPr>
      <t xml:space="preserve">+81-75-255-0980 </t>
    </r>
    <r>
      <rPr>
        <sz val="12"/>
        <rFont val="宋体"/>
        <charset val="134"/>
      </rPr>
      <t>传真：</t>
    </r>
    <r>
      <rPr>
        <sz val="12"/>
        <rFont val="Times New Roman"/>
        <family val="1"/>
      </rPr>
      <t>+81-75-255-0985 E-mail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skclcy@shimadzu.com.cn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</si>
  <si>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398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</si>
  <si>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高效液相色谱质谱联用仪</t>
    </r>
  </si>
  <si>
    <r>
      <rPr>
        <sz val="12"/>
        <rFont val="宋体"/>
        <charset val="134"/>
      </rPr>
      <t>安捷伦科技</t>
    </r>
    <r>
      <rPr>
        <sz val="12"/>
        <rFont val="Times New Roman"/>
        <family val="1"/>
      </rPr>
      <t xml:space="preserve"> Agilent Technologies 877-424-4536 contact@agilent.com</t>
    </r>
  </si>
  <si>
    <r>
      <rPr>
        <sz val="12"/>
        <rFont val="宋体"/>
        <charset val="134"/>
      </rPr>
      <t>多通道恒电位恒电流仪</t>
    </r>
  </si>
  <si>
    <r>
      <t>思明校区化学楼</t>
    </r>
    <r>
      <rPr>
        <sz val="12"/>
        <rFont val="Times New Roman"/>
        <family val="1"/>
      </rPr>
      <t>402~404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</si>
  <si>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先进测量技术公司</t>
    </r>
  </si>
  <si>
    <r>
      <rPr>
        <sz val="12"/>
        <rFont val="宋体"/>
        <charset val="134"/>
      </rPr>
      <t>电化学综合测试系统</t>
    </r>
  </si>
  <si>
    <r>
      <rPr>
        <sz val="12"/>
        <rFont val="宋体"/>
        <charset val="134"/>
      </rPr>
      <t>阿美特克公司</t>
    </r>
  </si>
  <si>
    <r>
      <rPr>
        <sz val="12"/>
        <rFont val="宋体"/>
        <charset val="134"/>
      </rPr>
      <t>先进测量技术有限公司</t>
    </r>
  </si>
  <si>
    <r>
      <rPr>
        <sz val="12"/>
        <rFont val="宋体"/>
        <charset val="134"/>
      </rPr>
      <t>电化学工作站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</si>
  <si>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405</t>
    </r>
    <r>
      <rPr>
        <sz val="12"/>
        <rFont val="宋体"/>
        <charset val="134"/>
      </rPr>
      <t>室</t>
    </r>
  </si>
  <si>
    <r>
      <t>AMETZK</t>
    </r>
    <r>
      <rPr>
        <sz val="12"/>
        <rFont val="宋体"/>
        <charset val="134"/>
      </rPr>
      <t>仪器公司</t>
    </r>
  </si>
  <si>
    <r>
      <rPr>
        <sz val="12"/>
        <rFont val="宋体"/>
        <charset val="134"/>
      </rPr>
      <t>同步热分析仪</t>
    </r>
  </si>
  <si>
    <r>
      <rPr>
        <sz val="12"/>
        <rFont val="宋体"/>
        <charset val="134"/>
      </rPr>
      <t>耐驰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</si>
  <si>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410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</si>
  <si>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李益孝</t>
    </r>
  </si>
  <si>
    <r>
      <rPr>
        <sz val="12"/>
        <rFont val="宋体"/>
        <charset val="134"/>
      </rPr>
      <t>电池测试系统</t>
    </r>
  </si>
  <si>
    <r>
      <t>ARBIN Instruments</t>
    </r>
    <r>
      <rPr>
        <sz val="12"/>
        <rFont val="宋体"/>
        <charset val="134"/>
      </rPr>
      <t>公司</t>
    </r>
  </si>
  <si>
    <r>
      <t>思明校区化学楼</t>
    </r>
    <r>
      <rPr>
        <sz val="12"/>
        <rFont val="Times New Roman"/>
        <family val="1"/>
      </rPr>
      <t>416~418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</si>
  <si>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高精度能源电化学测试系统</t>
    </r>
  </si>
  <si>
    <r>
      <t>Solarton analytical(</t>
    </r>
    <r>
      <rPr>
        <sz val="12"/>
        <rFont val="宋体"/>
        <charset val="134"/>
      </rPr>
      <t>输力强分析</t>
    </r>
    <r>
      <rPr>
        <sz val="12"/>
        <rFont val="Times New Roman"/>
        <family val="1"/>
      </rPr>
      <t>)</t>
    </r>
  </si>
  <si>
    <r>
      <rPr>
        <sz val="12"/>
        <rFont val="宋体"/>
        <charset val="134"/>
      </rPr>
      <t>陈嘉嘉</t>
    </r>
  </si>
  <si>
    <r>
      <rPr>
        <sz val="12"/>
        <rFont val="宋体"/>
        <charset val="134"/>
      </rPr>
      <t>是德科技中国公司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</si>
  <si>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453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</si>
  <si>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分子打印机</t>
    </r>
  </si>
  <si>
    <r>
      <rPr>
        <sz val="12"/>
        <rFont val="宋体"/>
        <charset val="134"/>
      </rPr>
      <t>厦门芯曙光科技有限公司</t>
    </r>
  </si>
  <si>
    <r>
      <rPr>
        <sz val="12"/>
        <rFont val="宋体"/>
        <charset val="134"/>
      </rPr>
      <t>郑锦丽</t>
    </r>
  </si>
  <si>
    <r>
      <rPr>
        <sz val="12"/>
        <rFont val="宋体"/>
        <charset val="134"/>
      </rPr>
      <t>高效液相分析制备系统</t>
    </r>
  </si>
  <si>
    <r>
      <rPr>
        <sz val="12"/>
        <rFont val="宋体"/>
        <charset val="134"/>
      </rPr>
      <t>岛津国际贸易有限公司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</si>
  <si>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517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</si>
  <si>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郭黛苹</t>
    </r>
  </si>
  <si>
    <r>
      <rPr>
        <sz val="12"/>
        <rFont val="宋体"/>
        <charset val="134"/>
      </rPr>
      <t>表面等离子体共振仪</t>
    </r>
  </si>
  <si>
    <r>
      <rPr>
        <sz val="12"/>
        <rFont val="宋体"/>
        <charset val="134"/>
      </rPr>
      <t>通用电气公司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</si>
  <si>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518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</si>
  <si>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吴川六</t>
    </r>
  </si>
  <si>
    <r>
      <rPr>
        <sz val="12"/>
        <rFont val="宋体"/>
        <charset val="134"/>
      </rPr>
      <t>高压圆二色系统</t>
    </r>
  </si>
  <si>
    <r>
      <rPr>
        <sz val="12"/>
        <rFont val="宋体"/>
        <charset val="134"/>
      </rPr>
      <t>日本分光株式会社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</si>
  <si>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538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</si>
  <si>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近红外圆二色光谱仪</t>
    </r>
  </si>
  <si>
    <r>
      <rPr>
        <sz val="12"/>
        <rFont val="宋体"/>
        <charset val="134"/>
      </rPr>
      <t>日本分光株式会社</t>
    </r>
    <r>
      <rPr>
        <sz val="12"/>
        <rFont val="Times New Roman"/>
        <family val="1"/>
      </rPr>
      <t xml:space="preserve"> JASCO Corporation </t>
    </r>
    <r>
      <rPr>
        <sz val="12"/>
        <rFont val="宋体"/>
        <charset val="134"/>
      </rPr>
      <t>电话：</t>
    </r>
    <r>
      <rPr>
        <sz val="12"/>
        <rFont val="Times New Roman"/>
        <family val="1"/>
      </rPr>
      <t xml:space="preserve">0081-426-464111 </t>
    </r>
    <r>
      <rPr>
        <sz val="12"/>
        <rFont val="宋体"/>
        <charset val="134"/>
      </rPr>
      <t>传真：</t>
    </r>
    <r>
      <rPr>
        <sz val="12"/>
        <rFont val="Times New Roman"/>
        <family val="1"/>
      </rPr>
      <t>0081-426-464111 Email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jiafu.zhu@jasco.co.jp</t>
    </r>
  </si>
  <si>
    <r>
      <rPr>
        <sz val="12"/>
        <rFont val="宋体"/>
        <charset val="134"/>
      </rPr>
      <t>圆二色光谱仪</t>
    </r>
  </si>
  <si>
    <r>
      <rPr>
        <sz val="12"/>
        <rFont val="宋体"/>
        <charset val="134"/>
      </rPr>
      <t>法国</t>
    </r>
    <r>
      <rPr>
        <sz val="12"/>
        <rFont val="Times New Roman"/>
        <family val="1"/>
      </rPr>
      <t xml:space="preserve"> Biologic 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</si>
  <si>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黄瑞芸</t>
    </r>
  </si>
  <si>
    <r>
      <rPr>
        <sz val="12"/>
        <rFont val="宋体"/>
        <charset val="134"/>
      </rPr>
      <t>尼康</t>
    </r>
  </si>
  <si>
    <r>
      <t>思明校区化学楼</t>
    </r>
    <r>
      <rPr>
        <sz val="12"/>
        <rFont val="Times New Roman"/>
        <family val="1"/>
      </rPr>
      <t>548~550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</si>
  <si>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李耀群</t>
    </r>
  </si>
  <si>
    <r>
      <rPr>
        <sz val="12"/>
        <rFont val="宋体"/>
        <charset val="134"/>
      </rPr>
      <t>高分子成像系统</t>
    </r>
  </si>
  <si>
    <r>
      <rPr>
        <sz val="12"/>
        <rFont val="宋体"/>
        <charset val="134"/>
      </rPr>
      <t>伯乐实验仪器公司</t>
    </r>
    <r>
      <rPr>
        <sz val="12"/>
        <rFont val="Times New Roman"/>
        <family val="1"/>
      </rPr>
      <t xml:space="preserve"> Bio-Rad Laboratories, Inc.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</si>
  <si>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561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</si>
  <si>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脉冲激光沉积系统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</si>
  <si>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569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</si>
  <si>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张洪良</t>
    </r>
  </si>
  <si>
    <r>
      <rPr>
        <sz val="12"/>
        <rFont val="宋体"/>
        <charset val="134"/>
      </rPr>
      <t>划痕测试仪</t>
    </r>
  </si>
  <si>
    <r>
      <t>CSM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</si>
  <si>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575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</si>
  <si>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多通道电化学工作站</t>
    </r>
  </si>
  <si>
    <r>
      <t>Biologic</t>
    </r>
    <r>
      <rPr>
        <sz val="12"/>
        <rFont val="宋体"/>
        <charset val="134"/>
      </rPr>
      <t>，法国比奥罗杰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</si>
  <si>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576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</si>
  <si>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燃料电池测试设备</t>
    </r>
  </si>
  <si>
    <r>
      <rPr>
        <sz val="12"/>
        <rFont val="宋体"/>
        <charset val="134"/>
      </rPr>
      <t>群羿能源设备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</si>
  <si>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583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</si>
  <si>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黄小青</t>
    </r>
  </si>
  <si>
    <r>
      <rPr>
        <sz val="12"/>
        <rFont val="宋体"/>
        <charset val="134"/>
      </rPr>
      <t>全自动物理吸附仪</t>
    </r>
  </si>
  <si>
    <r>
      <rPr>
        <sz val="12"/>
        <rFont val="宋体"/>
        <charset val="134"/>
      </rPr>
      <t>美国麦克仪器有限公司</t>
    </r>
  </si>
  <si>
    <r>
      <rPr>
        <sz val="12"/>
        <rFont val="宋体"/>
        <charset val="134"/>
      </rPr>
      <t>思明校区化学楼</t>
    </r>
    <r>
      <rPr>
        <sz val="12"/>
        <rFont val="Times New Roman"/>
        <family val="1"/>
      </rPr>
      <t>585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</si>
  <si>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洪燕珍</t>
    </r>
  </si>
  <si>
    <r>
      <rPr>
        <sz val="12"/>
        <rFont val="宋体"/>
        <charset val="134"/>
      </rPr>
      <t>高压差示扫描量热仪</t>
    </r>
  </si>
  <si>
    <r>
      <rPr>
        <sz val="12"/>
        <rFont val="宋体"/>
        <charset val="134"/>
      </rPr>
      <t>德国耐驰仪器制造有限公司</t>
    </r>
  </si>
  <si>
    <r>
      <rPr>
        <sz val="12"/>
        <rFont val="宋体"/>
        <charset val="134"/>
      </rPr>
      <t>半制备超临界流体色谱仪</t>
    </r>
  </si>
  <si>
    <r>
      <rPr>
        <sz val="12"/>
        <rFont val="宋体"/>
        <charset val="134"/>
      </rPr>
      <t>沃特世科技有限公司</t>
    </r>
  </si>
  <si>
    <r>
      <rPr>
        <sz val="12"/>
        <rFont val="宋体"/>
        <charset val="134"/>
      </rPr>
      <t>安捷伦科技公司</t>
    </r>
  </si>
  <si>
    <r>
      <rPr>
        <sz val="12"/>
        <rFont val="宋体"/>
        <charset val="134"/>
      </rPr>
      <t>思明校区化学楼报告厅核磁</t>
    </r>
    <r>
      <rPr>
        <sz val="12"/>
        <rFont val="Times New Roman"/>
        <family val="1"/>
      </rPr>
      <t>106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</si>
  <si>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林东海</t>
    </r>
  </si>
  <si>
    <r>
      <rPr>
        <sz val="12"/>
        <rFont val="宋体"/>
        <charset val="134"/>
      </rPr>
      <t>全自动层析仪</t>
    </r>
  </si>
  <si>
    <r>
      <rPr>
        <sz val="12"/>
        <rFont val="宋体"/>
        <charset val="134"/>
      </rPr>
      <t>快速纯化液相色谱仪</t>
    </r>
  </si>
  <si>
    <r>
      <rPr>
        <sz val="12"/>
        <rFont val="宋体"/>
        <charset val="134"/>
      </rPr>
      <t>通用电器公司</t>
    </r>
  </si>
  <si>
    <r>
      <rPr>
        <sz val="12"/>
        <rFont val="宋体"/>
        <charset val="134"/>
      </rPr>
      <t>瑞士布鲁克拜厄斯宾有限公司</t>
    </r>
  </si>
  <si>
    <r>
      <rPr>
        <sz val="12"/>
        <rFont val="宋体"/>
        <charset val="134"/>
      </rPr>
      <t>思明校区化学楼高</t>
    </r>
    <r>
      <rPr>
        <sz val="12"/>
        <rFont val="Times New Roman"/>
        <family val="1"/>
      </rPr>
      <t>101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</si>
  <si>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冯柳宾</t>
    </r>
  </si>
  <si>
    <r>
      <rPr>
        <sz val="12"/>
        <rFont val="宋体"/>
        <charset val="134"/>
      </rPr>
      <t>原位</t>
    </r>
    <r>
      <rPr>
        <sz val="12"/>
        <rFont val="Times New Roman"/>
        <family val="1"/>
      </rPr>
      <t>/</t>
    </r>
    <r>
      <rPr>
        <sz val="12"/>
        <rFont val="宋体"/>
        <charset val="134"/>
      </rPr>
      <t>工况</t>
    </r>
    <r>
      <rPr>
        <sz val="12"/>
        <rFont val="Times New Roman"/>
        <family val="1"/>
      </rPr>
      <t>X</t>
    </r>
    <r>
      <rPr>
        <sz val="12"/>
        <rFont val="宋体"/>
        <charset val="134"/>
      </rPr>
      <t>射线吸收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发射光谱表征系统</t>
    </r>
  </si>
  <si>
    <r>
      <t>1.</t>
    </r>
    <r>
      <rPr>
        <sz val="12"/>
        <rFont val="宋体"/>
        <charset val="134"/>
      </rPr>
      <t>安徽吸收谱仪器设备有限公司；</t>
    </r>
    <r>
      <rPr>
        <sz val="12"/>
        <rFont val="Times New Roman"/>
        <family val="1"/>
      </rPr>
      <t xml:space="preserve"> Anhui Absorption Spectroscopy Analysis Instrument Co., Ltd. 2. </t>
    </r>
    <r>
      <rPr>
        <sz val="12"/>
        <rFont val="宋体"/>
        <charset val="134"/>
      </rPr>
      <t>偲格仪器</t>
    </r>
    <r>
      <rPr>
        <sz val="12"/>
        <rFont val="Times New Roman"/>
        <family val="1"/>
      </rPr>
      <t xml:space="preserve"> ( </t>
    </r>
    <r>
      <rPr>
        <sz val="12"/>
        <rFont val="宋体"/>
        <charset val="134"/>
      </rPr>
      <t>上海</t>
    </r>
    <r>
      <rPr>
        <sz val="12"/>
        <rFont val="Times New Roman"/>
        <family val="1"/>
      </rPr>
      <t xml:space="preserve"> ) </t>
    </r>
    <r>
      <rPr>
        <sz val="12"/>
        <rFont val="宋体"/>
        <charset val="134"/>
      </rPr>
      <t>有限公司</t>
    </r>
    <r>
      <rPr>
        <sz val="12"/>
        <rFont val="Times New Roman"/>
        <family val="1"/>
      </rPr>
      <t xml:space="preserve"> SIGRAY INSTRUMENTS (SHANGHAI) Co., Ltd. 3. </t>
    </r>
    <r>
      <rPr>
        <sz val="12"/>
        <rFont val="宋体"/>
        <charset val="134"/>
      </rPr>
      <t>量子设计香港有限公司</t>
    </r>
    <r>
      <rPr>
        <sz val="12"/>
        <rFont val="Times New Roman"/>
        <family val="1"/>
      </rPr>
      <t xml:space="preserve"> Quantum Design Hong Kong Limited.</t>
    </r>
  </si>
  <si>
    <r>
      <rPr>
        <sz val="12"/>
        <rFont val="宋体"/>
        <charset val="134"/>
      </rPr>
      <t>王静娟</t>
    </r>
  </si>
  <si>
    <r>
      <rPr>
        <sz val="12"/>
        <rFont val="宋体"/>
        <charset val="134"/>
      </rPr>
      <t>脉冲通电加压烧结（</t>
    </r>
    <r>
      <rPr>
        <sz val="12"/>
        <rFont val="Times New Roman"/>
        <family val="1"/>
      </rPr>
      <t>SPS</t>
    </r>
    <r>
      <rPr>
        <sz val="12"/>
        <rFont val="宋体"/>
        <charset val="134"/>
      </rPr>
      <t>）系统</t>
    </r>
  </si>
  <si>
    <r>
      <rPr>
        <sz val="12"/>
        <rFont val="宋体"/>
        <charset val="134"/>
      </rPr>
      <t>日本株式会社</t>
    </r>
    <r>
      <rPr>
        <sz val="12"/>
        <rFont val="Times New Roman"/>
        <family val="1"/>
      </rPr>
      <t xml:space="preserve"> </t>
    </r>
    <r>
      <rPr>
        <sz val="12"/>
        <rFont val="宋体"/>
        <charset val="134"/>
      </rPr>
      <t>思立</t>
    </r>
    <r>
      <rPr>
        <sz val="12"/>
        <rFont val="Times New Roman"/>
        <family val="1"/>
      </rPr>
      <t xml:space="preserve">  SINTER LAND INC.</t>
    </r>
  </si>
  <si>
    <r>
      <rPr>
        <sz val="12"/>
        <rFont val="宋体"/>
        <charset val="134"/>
      </rPr>
      <t>思明校区科学楼</t>
    </r>
    <r>
      <rPr>
        <sz val="12"/>
        <rFont val="Times New Roman"/>
        <family val="1"/>
      </rPr>
      <t>226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</si>
  <si>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王金明</t>
    </r>
  </si>
  <si>
    <r>
      <rPr>
        <sz val="12"/>
        <rFont val="宋体"/>
        <charset val="134"/>
      </rPr>
      <t>电化学原位液体透射电镜平台</t>
    </r>
  </si>
  <si>
    <r>
      <rPr>
        <sz val="12"/>
        <rFont val="宋体"/>
        <charset val="134"/>
      </rPr>
      <t>无</t>
    </r>
  </si>
  <si>
    <r>
      <t>思明校区凌峰电镜楼</t>
    </r>
    <r>
      <rPr>
        <sz val="12"/>
        <rFont val="Times New Roman"/>
        <family val="1"/>
      </rPr>
      <t>101-1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</si>
  <si>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日本电子株式合社</t>
    </r>
  </si>
  <si>
    <r>
      <rPr>
        <sz val="12"/>
        <rFont val="宋体"/>
        <charset val="134"/>
      </rPr>
      <t>思明校区凌峰电镜楼</t>
    </r>
    <r>
      <rPr>
        <sz val="12"/>
        <rFont val="Times New Roman"/>
        <family val="1"/>
      </rPr>
      <t>101-1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</si>
  <si>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许斌斌</t>
    </r>
  </si>
  <si>
    <r>
      <rPr>
        <sz val="12"/>
        <rFont val="宋体"/>
        <charset val="134"/>
      </rPr>
      <t>透射式电子显微镜</t>
    </r>
  </si>
  <si>
    <r>
      <t>FEI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</si>
  <si>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思明校区凌峰电镜楼</t>
    </r>
    <r>
      <rPr>
        <sz val="12"/>
        <rFont val="Times New Roman"/>
        <family val="1"/>
      </rPr>
      <t>103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</si>
  <si>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张淑红</t>
    </r>
  </si>
  <si>
    <r>
      <rPr>
        <sz val="12"/>
        <rFont val="宋体"/>
        <charset val="134"/>
      </rPr>
      <t>微纳米器件表面氧化及镀膜系统</t>
    </r>
  </si>
  <si>
    <r>
      <rPr>
        <sz val="12"/>
        <rFont val="宋体"/>
        <charset val="134"/>
      </rPr>
      <t>青岛华旗</t>
    </r>
  </si>
  <si>
    <r>
      <rPr>
        <sz val="12"/>
        <rFont val="宋体"/>
        <charset val="134"/>
      </rPr>
      <t>思明校区凌峰电镜楼</t>
    </r>
    <r>
      <rPr>
        <sz val="12"/>
        <rFont val="Times New Roman"/>
        <family val="1"/>
      </rPr>
      <t>104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</si>
  <si>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廖洪钢</t>
    </r>
  </si>
  <si>
    <r>
      <rPr>
        <sz val="12"/>
        <rFont val="宋体"/>
        <charset val="134"/>
      </rPr>
      <t>高分辨透射电子显微镜</t>
    </r>
  </si>
  <si>
    <r>
      <rPr>
        <sz val="12"/>
        <rFont val="宋体"/>
        <charset val="134"/>
      </rPr>
      <t>思明校区凌峰电镜楼</t>
    </r>
    <r>
      <rPr>
        <sz val="12"/>
        <rFont val="Times New Roman"/>
        <family val="1"/>
      </rPr>
      <t>105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</si>
  <si>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洪麒明</t>
    </r>
  </si>
  <si>
    <r>
      <rPr>
        <sz val="12"/>
        <rFont val="宋体"/>
        <charset val="134"/>
      </rPr>
      <t>电化学原位液体池透射电镜工作平台</t>
    </r>
  </si>
  <si>
    <r>
      <rPr>
        <sz val="12"/>
        <rFont val="宋体"/>
        <charset val="134"/>
      </rPr>
      <t>定制</t>
    </r>
  </si>
  <si>
    <r>
      <rPr>
        <sz val="12"/>
        <rFont val="宋体"/>
        <charset val="134"/>
      </rPr>
      <t>思明校区凌峰电镜楼</t>
    </r>
    <r>
      <rPr>
        <sz val="12"/>
        <rFont val="Times New Roman"/>
        <family val="1"/>
      </rPr>
      <t>201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</si>
  <si>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红外热像仪</t>
    </r>
  </si>
  <si>
    <r>
      <rPr>
        <sz val="12"/>
        <rFont val="宋体"/>
        <charset val="134"/>
      </rPr>
      <t>德国英福泰克</t>
    </r>
  </si>
  <si>
    <r>
      <rPr>
        <sz val="12"/>
        <rFont val="宋体"/>
        <charset val="134"/>
      </rPr>
      <t>思明校区凌峰电镜楼</t>
    </r>
    <r>
      <rPr>
        <sz val="12"/>
        <rFont val="Times New Roman"/>
        <family val="1"/>
      </rPr>
      <t>204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</si>
  <si>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透射电镜原位电化学测试系统</t>
    </r>
  </si>
  <si>
    <r>
      <rPr>
        <sz val="12"/>
        <rFont val="宋体"/>
        <charset val="134"/>
      </rPr>
      <t>化学分析电子谱微探针</t>
    </r>
  </si>
  <si>
    <r>
      <rPr>
        <sz val="12"/>
        <rFont val="宋体"/>
        <charset val="134"/>
      </rPr>
      <t>思明校区凌峰楼</t>
    </r>
    <r>
      <rPr>
        <sz val="12"/>
        <rFont val="Times New Roman"/>
        <family val="1"/>
      </rPr>
      <t>101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</si>
  <si>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徐富春</t>
    </r>
  </si>
  <si>
    <r>
      <t>X</t>
    </r>
    <r>
      <rPr>
        <sz val="12"/>
        <rFont val="宋体"/>
        <charset val="134"/>
      </rPr>
      <t>射线光电子能谱仪</t>
    </r>
  </si>
  <si>
    <r>
      <rPr>
        <sz val="12"/>
        <rFont val="宋体"/>
        <charset val="134"/>
      </rPr>
      <t>聚焦型</t>
    </r>
    <r>
      <rPr>
        <sz val="12"/>
        <rFont val="Times New Roman"/>
        <family val="1"/>
      </rPr>
      <t>Axis Supra+</t>
    </r>
  </si>
  <si>
    <r>
      <rPr>
        <sz val="12"/>
        <rFont val="宋体"/>
        <charset val="134"/>
      </rPr>
      <t>岛津</t>
    </r>
    <r>
      <rPr>
        <sz val="12"/>
        <rFont val="Times New Roman"/>
        <family val="1"/>
      </rPr>
      <t>-Kratos</t>
    </r>
  </si>
  <si>
    <r>
      <rPr>
        <sz val="12"/>
        <rFont val="宋体"/>
        <charset val="134"/>
      </rPr>
      <t>汤丁亮</t>
    </r>
  </si>
  <si>
    <r>
      <rPr>
        <sz val="12"/>
        <rFont val="宋体"/>
        <charset val="134"/>
      </rPr>
      <t>电子探针显微镜</t>
    </r>
  </si>
  <si>
    <r>
      <rPr>
        <sz val="12"/>
        <rFont val="宋体"/>
        <charset val="134"/>
      </rPr>
      <t>电子株式会社</t>
    </r>
  </si>
  <si>
    <r>
      <rPr>
        <sz val="12"/>
        <rFont val="宋体"/>
        <charset val="134"/>
      </rPr>
      <t>扫描电子显微镜系统</t>
    </r>
  </si>
  <si>
    <r>
      <rPr>
        <sz val="12"/>
        <rFont val="宋体"/>
        <charset val="134"/>
      </rPr>
      <t>思明校区凌峰楼</t>
    </r>
    <r>
      <rPr>
        <sz val="12"/>
        <rFont val="Times New Roman"/>
        <family val="1"/>
      </rPr>
      <t>120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</si>
  <si>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翟和生</t>
    </r>
  </si>
  <si>
    <r>
      <rPr>
        <sz val="12"/>
        <rFont val="宋体"/>
        <charset val="134"/>
      </rPr>
      <t>超高分辨场发射扫描电镜</t>
    </r>
  </si>
  <si>
    <r>
      <rPr>
        <sz val="12"/>
        <rFont val="宋体"/>
        <charset val="134"/>
      </rPr>
      <t>日立高新技术公司</t>
    </r>
    <r>
      <rPr>
        <sz val="12"/>
        <rFont val="Times New Roman"/>
        <family val="1"/>
      </rPr>
      <t xml:space="preserve"> Hitachi High-Technologies Corporation Tel: 03-3504-7111 Fax: 03-3504-7123 WATANABE MASAHITO Email:masahito.watanabe.cj@hitachi-hightech.com</t>
    </r>
  </si>
  <si>
    <r>
      <rPr>
        <sz val="12"/>
        <rFont val="宋体"/>
        <charset val="134"/>
      </rPr>
      <t>高温石墨炉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</si>
  <si>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105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</si>
  <si>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范镜敏</t>
    </r>
  </si>
  <si>
    <r>
      <rPr>
        <sz val="12"/>
        <rFont val="宋体"/>
        <charset val="134"/>
      </rPr>
      <t>布鲁克科学仪器（香港）有限公司</t>
    </r>
  </si>
  <si>
    <r>
      <rPr>
        <sz val="12"/>
        <rFont val="宋体"/>
        <charset val="134"/>
      </rPr>
      <t>安徽科幂机械科技有限公司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</si>
  <si>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121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</si>
  <si>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纳米激光器</t>
    </r>
  </si>
  <si>
    <r>
      <rPr>
        <sz val="12"/>
        <rFont val="宋体"/>
        <charset val="134"/>
      </rPr>
      <t>北京镭梦光电设备有限公司</t>
    </r>
  </si>
  <si>
    <r>
      <rPr>
        <sz val="12"/>
        <rFont val="宋体"/>
        <charset val="134"/>
      </rPr>
      <t>飞秒激光器</t>
    </r>
  </si>
  <si>
    <r>
      <rPr>
        <sz val="12"/>
        <rFont val="宋体"/>
        <charset val="134"/>
      </rPr>
      <t>声光编程滤波器系统</t>
    </r>
  </si>
  <si>
    <r>
      <rPr>
        <sz val="12"/>
        <rFont val="宋体"/>
        <charset val="134"/>
      </rPr>
      <t>协作机器人</t>
    </r>
  </si>
  <si>
    <r>
      <rPr>
        <sz val="12"/>
        <rFont val="宋体"/>
        <charset val="134"/>
      </rPr>
      <t>深圳市越疆科技有限公司</t>
    </r>
    <r>
      <rPr>
        <sz val="12"/>
        <rFont val="Times New Roman"/>
        <family val="1"/>
      </rPr>
      <t xml:space="preserve">  (0755)86708784 Shenzhen Yuejiang Technology Co.,Ltd</t>
    </r>
  </si>
  <si>
    <r>
      <rPr>
        <sz val="12"/>
        <rFont val="宋体"/>
        <charset val="134"/>
      </rPr>
      <t>纳米粒度及</t>
    </r>
    <r>
      <rPr>
        <sz val="12"/>
        <rFont val="Times New Roman"/>
        <family val="1"/>
      </rPr>
      <t>ZETA</t>
    </r>
    <r>
      <rPr>
        <sz val="12"/>
        <rFont val="宋体"/>
        <charset val="134"/>
      </rPr>
      <t>电位分析仪</t>
    </r>
  </si>
  <si>
    <r>
      <rPr>
        <sz val="12"/>
        <rFont val="宋体"/>
        <charset val="134"/>
      </rPr>
      <t>马尔文帕纳科</t>
    </r>
    <r>
      <rPr>
        <sz val="12"/>
        <rFont val="Times New Roman"/>
        <family val="1"/>
      </rPr>
      <t xml:space="preserve"> Malvern Panalytical</t>
    </r>
  </si>
  <si>
    <r>
      <rPr>
        <sz val="12"/>
        <rFont val="宋体"/>
        <charset val="134"/>
      </rPr>
      <t>双光子微纳三维直写系统</t>
    </r>
  </si>
  <si>
    <r>
      <rPr>
        <sz val="12"/>
        <rFont val="宋体"/>
        <charset val="134"/>
      </rPr>
      <t>美国索雷博公司</t>
    </r>
    <r>
      <rPr>
        <sz val="12"/>
        <rFont val="Times New Roman"/>
        <family val="1"/>
      </rPr>
      <t xml:space="preserve"> Thorlabs, Inc.</t>
    </r>
  </si>
  <si>
    <r>
      <rPr>
        <sz val="12"/>
        <rFont val="宋体"/>
        <charset val="134"/>
      </rPr>
      <t>扫描剪切力显微镜</t>
    </r>
  </si>
  <si>
    <r>
      <rPr>
        <sz val="12"/>
        <rFont val="宋体"/>
        <charset val="134"/>
      </rPr>
      <t>刘川</t>
    </r>
  </si>
  <si>
    <r>
      <rPr>
        <sz val="12"/>
        <rFont val="宋体"/>
        <charset val="134"/>
      </rPr>
      <t>稳态瞬态荧光光谱仪</t>
    </r>
  </si>
  <si>
    <r>
      <rPr>
        <sz val="12"/>
        <rFont val="宋体"/>
        <charset val="134"/>
      </rPr>
      <t>爱丁堡仪器公司</t>
    </r>
    <r>
      <rPr>
        <sz val="12"/>
        <rFont val="Times New Roman"/>
        <family val="1"/>
      </rPr>
      <t xml:space="preserve"> EDINBURGH INSTRUMENTS LTD </t>
    </r>
    <r>
      <rPr>
        <sz val="12"/>
        <rFont val="宋体"/>
        <charset val="134"/>
      </rPr>
      <t>电话：</t>
    </r>
    <r>
      <rPr>
        <sz val="12"/>
        <rFont val="Times New Roman"/>
        <family val="1"/>
      </rPr>
      <t xml:space="preserve">+44(0)1506 425 300 </t>
    </r>
    <r>
      <rPr>
        <sz val="12"/>
        <rFont val="宋体"/>
        <charset val="134"/>
      </rPr>
      <t>传真：</t>
    </r>
    <r>
      <rPr>
        <sz val="12"/>
        <rFont val="Times New Roman"/>
        <family val="1"/>
      </rPr>
      <t xml:space="preserve">+44(0)1506 425 320 </t>
    </r>
    <r>
      <rPr>
        <sz val="12"/>
        <rFont val="宋体"/>
        <charset val="134"/>
      </rPr>
      <t>邮箱：</t>
    </r>
    <r>
      <rPr>
        <sz val="12"/>
        <rFont val="Times New Roman"/>
        <family val="1"/>
      </rPr>
      <t>sales@edinst.com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</si>
  <si>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122~128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</si>
  <si>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紫外－可见近红外分光光度计</t>
    </r>
  </si>
  <si>
    <r>
      <rPr>
        <sz val="12"/>
        <rFont val="宋体"/>
        <charset val="134"/>
      </rPr>
      <t>紫外可见近红外分光光度计</t>
    </r>
  </si>
  <si>
    <r>
      <rPr>
        <sz val="12"/>
        <rFont val="宋体"/>
        <charset val="134"/>
      </rPr>
      <t>颗粒跟踪分析仪</t>
    </r>
  </si>
  <si>
    <r>
      <rPr>
        <sz val="12"/>
        <rFont val="宋体"/>
        <charset val="134"/>
      </rPr>
      <t>马尔文帕纳科，</t>
    </r>
    <r>
      <rPr>
        <sz val="12"/>
        <rFont val="Times New Roman"/>
        <family val="1"/>
      </rPr>
      <t xml:space="preserve"> Malvern Panalytical</t>
    </r>
  </si>
  <si>
    <r>
      <rPr>
        <sz val="12"/>
        <rFont val="宋体"/>
        <charset val="134"/>
      </rPr>
      <t>高通量分子相互作用分析系统</t>
    </r>
  </si>
  <si>
    <r>
      <t>Cytiva</t>
    </r>
    <r>
      <rPr>
        <sz val="12"/>
        <rFont val="宋体"/>
        <charset val="134"/>
      </rPr>
      <t>（思拓凡）</t>
    </r>
  </si>
  <si>
    <r>
      <t>TA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</si>
  <si>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激光检索光谱仪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拉曼光谱仪</t>
    </r>
    <r>
      <rPr>
        <sz val="12"/>
        <rFont val="Times New Roman"/>
        <family val="1"/>
      </rPr>
      <t>)</t>
    </r>
  </si>
  <si>
    <r>
      <rPr>
        <sz val="12"/>
        <rFont val="宋体"/>
        <charset val="134"/>
      </rPr>
      <t>英国雷尼绍公司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</si>
  <si>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127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</si>
  <si>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战超</t>
    </r>
  </si>
  <si>
    <r>
      <rPr>
        <sz val="12"/>
        <rFont val="宋体"/>
        <charset val="134"/>
      </rPr>
      <t>激光拉曼光谱仪</t>
    </r>
  </si>
  <si>
    <r>
      <t>Renishaw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</si>
  <si>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恒电位仪</t>
    </r>
  </si>
  <si>
    <r>
      <rPr>
        <sz val="12"/>
        <rFont val="宋体"/>
        <charset val="134"/>
      </rPr>
      <t>普林斯顿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</si>
  <si>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129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</si>
  <si>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超干气体发生器</t>
    </r>
  </si>
  <si>
    <r>
      <rPr>
        <sz val="12"/>
        <rFont val="宋体"/>
        <charset val="134"/>
      </rPr>
      <t>超速离心机</t>
    </r>
  </si>
  <si>
    <r>
      <rPr>
        <sz val="12"/>
        <rFont val="宋体"/>
        <charset val="134"/>
      </rPr>
      <t>贝克曼库尔特</t>
    </r>
    <r>
      <rPr>
        <sz val="12"/>
        <rFont val="Times New Roman"/>
        <family val="1"/>
      </rPr>
      <t xml:space="preserve"> Beckman Coulter</t>
    </r>
  </si>
  <si>
    <r>
      <t>思明校区卢嘉锡楼</t>
    </r>
    <r>
      <rPr>
        <sz val="12"/>
        <rFont val="Times New Roman"/>
        <family val="1"/>
      </rPr>
      <t>130~136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</si>
  <si>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岑丹霞</t>
    </r>
  </si>
  <si>
    <r>
      <rPr>
        <sz val="12"/>
        <rFont val="宋体"/>
        <charset val="134"/>
      </rPr>
      <t>光纤紫外光谱仪</t>
    </r>
  </si>
  <si>
    <r>
      <rPr>
        <sz val="12"/>
        <rFont val="宋体"/>
        <charset val="134"/>
      </rPr>
      <t>亚微米颗粒快速表征仪</t>
    </r>
  </si>
  <si>
    <r>
      <rPr>
        <sz val="12"/>
        <rFont val="宋体"/>
        <charset val="134"/>
      </rPr>
      <t>贝克曼库尔特生物科技（苏州）有限公司</t>
    </r>
  </si>
  <si>
    <r>
      <rPr>
        <sz val="12"/>
        <rFont val="宋体"/>
        <charset val="134"/>
      </rPr>
      <t>微滴数字系统</t>
    </r>
  </si>
  <si>
    <r>
      <rPr>
        <sz val="12"/>
        <rFont val="宋体"/>
        <charset val="134"/>
      </rPr>
      <t>振动圆二色光谱仪</t>
    </r>
  </si>
  <si>
    <r>
      <rPr>
        <sz val="12"/>
        <rFont val="宋体"/>
        <charset val="134"/>
      </rPr>
      <t>美国</t>
    </r>
    <r>
      <rPr>
        <sz val="12"/>
        <rFont val="Times New Roman"/>
        <family val="1"/>
      </rPr>
      <t>Bio Tools Inc</t>
    </r>
  </si>
  <si>
    <r>
      <rPr>
        <sz val="12"/>
        <rFont val="宋体"/>
        <charset val="134"/>
      </rPr>
      <t>方雪明</t>
    </r>
  </si>
  <si>
    <r>
      <rPr>
        <sz val="12"/>
        <rFont val="宋体"/>
        <charset val="134"/>
      </rPr>
      <t>稳态</t>
    </r>
    <r>
      <rPr>
        <sz val="12"/>
        <rFont val="Times New Roman"/>
        <family val="1"/>
      </rPr>
      <t>/</t>
    </r>
    <r>
      <rPr>
        <sz val="12"/>
        <rFont val="宋体"/>
        <charset val="134"/>
      </rPr>
      <t>瞬态荧光光谱仪</t>
    </r>
  </si>
  <si>
    <r>
      <rPr>
        <sz val="12"/>
        <rFont val="宋体"/>
        <charset val="134"/>
      </rPr>
      <t>爱丁堡仪器公司</t>
    </r>
  </si>
  <si>
    <r>
      <rPr>
        <sz val="12"/>
        <rFont val="宋体"/>
        <charset val="134"/>
      </rPr>
      <t>智能型傅立叶红外光谱仪</t>
    </r>
  </si>
  <si>
    <r>
      <rPr>
        <sz val="12"/>
        <rFont val="宋体"/>
        <charset val="134"/>
      </rPr>
      <t>热电公司</t>
    </r>
  </si>
  <si>
    <r>
      <rPr>
        <sz val="12"/>
        <rFont val="宋体"/>
        <charset val="134"/>
      </rPr>
      <t>气体发生器</t>
    </r>
  </si>
  <si>
    <r>
      <t>Parker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</si>
  <si>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135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</si>
  <si>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等离子体发射光谱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</si>
  <si>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137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</si>
  <si>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单四极杆质谱仪</t>
    </r>
  </si>
  <si>
    <r>
      <rPr>
        <sz val="12"/>
        <rFont val="宋体"/>
        <charset val="134"/>
      </rPr>
      <t>二维超高效液相色谱四极杆飞行时间串联质谱</t>
    </r>
  </si>
  <si>
    <r>
      <rPr>
        <sz val="12"/>
        <rFont val="宋体"/>
        <charset val="134"/>
      </rPr>
      <t>安捷伦科技，</t>
    </r>
    <r>
      <rPr>
        <sz val="12"/>
        <rFont val="Times New Roman"/>
        <family val="1"/>
      </rPr>
      <t>Agilent Technologies</t>
    </r>
  </si>
  <si>
    <r>
      <t>思明校区卢嘉锡楼</t>
    </r>
    <r>
      <rPr>
        <sz val="12"/>
        <rFont val="Times New Roman"/>
        <family val="1"/>
      </rPr>
      <t>141~145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</si>
  <si>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高燕娇</t>
    </r>
  </si>
  <si>
    <r>
      <rPr>
        <sz val="12"/>
        <rFont val="宋体"/>
        <charset val="134"/>
      </rPr>
      <t>超导傅立叶数字化核磁共振谱仪</t>
    </r>
  </si>
  <si>
    <r>
      <rPr>
        <sz val="12"/>
        <rFont val="宋体"/>
        <charset val="134"/>
      </rPr>
      <t>武汉中科牛津波谱技术有限公司</t>
    </r>
  </si>
  <si>
    <r>
      <rPr>
        <sz val="12"/>
        <rFont val="宋体"/>
        <charset val="134"/>
      </rPr>
      <t>自动加样天平</t>
    </r>
  </si>
  <si>
    <r>
      <rPr>
        <sz val="12"/>
        <rFont val="宋体"/>
        <charset val="134"/>
      </rPr>
      <t>梅特勒托利多科技有限公司</t>
    </r>
    <r>
      <rPr>
        <sz val="12"/>
        <rFont val="Times New Roman"/>
        <family val="1"/>
      </rPr>
      <t xml:space="preserve"> METTLER TOLEDO Ltd</t>
    </r>
  </si>
  <si>
    <r>
      <rPr>
        <sz val="12"/>
        <rFont val="宋体"/>
        <charset val="134"/>
      </rPr>
      <t>全自动物理吸附分析仪</t>
    </r>
  </si>
  <si>
    <r>
      <rPr>
        <sz val="12"/>
        <rFont val="宋体"/>
        <charset val="134"/>
      </rPr>
      <t>麦克</t>
    </r>
  </si>
  <si>
    <r>
      <rPr>
        <sz val="12"/>
        <rFont val="宋体"/>
        <charset val="134"/>
      </rPr>
      <t>美国麦克仪器公司</t>
    </r>
    <r>
      <rPr>
        <sz val="12"/>
        <rFont val="Times New Roman"/>
        <family val="1"/>
      </rPr>
      <t xml:space="preserve"> Micromeritics Instrument Corporation</t>
    </r>
  </si>
  <si>
    <r>
      <rPr>
        <sz val="12"/>
        <rFont val="宋体"/>
        <charset val="134"/>
      </rPr>
      <t>热重分析仪</t>
    </r>
  </si>
  <si>
    <r>
      <rPr>
        <sz val="12"/>
        <rFont val="宋体"/>
        <charset val="134"/>
      </rPr>
      <t>蔡钒</t>
    </r>
  </si>
  <si>
    <r>
      <rPr>
        <sz val="12"/>
        <rFont val="宋体"/>
        <charset val="134"/>
      </rPr>
      <t>德国耐驰仪器公司</t>
    </r>
  </si>
  <si>
    <r>
      <rPr>
        <sz val="12"/>
        <rFont val="宋体"/>
        <charset val="134"/>
      </rPr>
      <t>德国耐驰仪器制造有限公司</t>
    </r>
    <r>
      <rPr>
        <sz val="12"/>
        <rFont val="Times New Roman"/>
        <family val="1"/>
      </rPr>
      <t xml:space="preserve">    NETZSCH-Ger</t>
    </r>
    <r>
      <rPr>
        <sz val="12"/>
        <rFont val="宋体"/>
        <charset val="134"/>
      </rPr>
      <t>？</t>
    </r>
    <r>
      <rPr>
        <sz val="12"/>
        <rFont val="Times New Roman"/>
        <family val="1"/>
      </rPr>
      <t>tebau GmbH</t>
    </r>
  </si>
  <si>
    <r>
      <rPr>
        <sz val="12"/>
        <rFont val="宋体"/>
        <charset val="134"/>
      </rPr>
      <t>动态热机械分析仪</t>
    </r>
  </si>
  <si>
    <r>
      <rPr>
        <sz val="12"/>
        <rFont val="宋体"/>
        <charset val="134"/>
      </rPr>
      <t>沃特期有限公司</t>
    </r>
  </si>
  <si>
    <r>
      <rPr>
        <sz val="12"/>
        <rFont val="宋体"/>
        <charset val="134"/>
      </rPr>
      <t>旋转流变仪</t>
    </r>
  </si>
  <si>
    <r>
      <rPr>
        <sz val="12"/>
        <rFont val="宋体"/>
        <charset val="134"/>
      </rPr>
      <t>沃特斯</t>
    </r>
  </si>
  <si>
    <r>
      <rPr>
        <sz val="12"/>
        <rFont val="宋体"/>
        <charset val="134"/>
      </rPr>
      <t>元素分析仪</t>
    </r>
  </si>
  <si>
    <r>
      <rPr>
        <sz val="12"/>
        <rFont val="宋体"/>
        <charset val="134"/>
      </rPr>
      <t>激光闪射法导热分析仪</t>
    </r>
  </si>
  <si>
    <r>
      <rPr>
        <sz val="12"/>
        <rFont val="宋体"/>
        <charset val="134"/>
      </rPr>
      <t>差示扫描量热分析仪</t>
    </r>
  </si>
  <si>
    <r>
      <rPr>
        <sz val="12"/>
        <rFont val="宋体"/>
        <charset val="134"/>
      </rPr>
      <t>德国</t>
    </r>
    <r>
      <rPr>
        <sz val="12"/>
        <rFont val="Times New Roman"/>
        <family val="1"/>
      </rPr>
      <t>NETZSCH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</si>
  <si>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离子色谱仪</t>
    </r>
  </si>
  <si>
    <r>
      <rPr>
        <sz val="12"/>
        <rFont val="宋体"/>
        <charset val="134"/>
      </rPr>
      <t>赛默飞世尔</t>
    </r>
  </si>
  <si>
    <r>
      <rPr>
        <sz val="12"/>
        <rFont val="宋体"/>
        <charset val="134"/>
      </rPr>
      <t>蛋白纯化系统</t>
    </r>
  </si>
  <si>
    <r>
      <rPr>
        <sz val="12"/>
        <rFont val="宋体"/>
        <charset val="134"/>
      </rPr>
      <t>杨柳林</t>
    </r>
  </si>
  <si>
    <r>
      <rPr>
        <sz val="12"/>
        <rFont val="宋体"/>
        <charset val="134"/>
      </rPr>
      <t>热扩散率测定系统</t>
    </r>
  </si>
  <si>
    <r>
      <rPr>
        <sz val="12"/>
        <rFont val="宋体"/>
        <charset val="134"/>
      </rPr>
      <t>大数据系统计算平台</t>
    </r>
  </si>
  <si>
    <r>
      <rPr>
        <sz val="12"/>
        <rFont val="宋体"/>
        <charset val="134"/>
      </rPr>
      <t>联想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</si>
  <si>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245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</si>
  <si>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谷俊井</t>
    </r>
  </si>
  <si>
    <r>
      <rPr>
        <sz val="12"/>
        <rFont val="宋体"/>
        <charset val="134"/>
      </rPr>
      <t>联想计算服务器</t>
    </r>
  </si>
  <si>
    <r>
      <rPr>
        <sz val="12"/>
        <rFont val="宋体"/>
        <charset val="134"/>
      </rPr>
      <t>联想高性能计算集群</t>
    </r>
  </si>
  <si>
    <r>
      <rPr>
        <sz val="12"/>
        <rFont val="宋体"/>
        <charset val="134"/>
      </rPr>
      <t>高性能计算服务器</t>
    </r>
  </si>
  <si>
    <r>
      <rPr>
        <sz val="12"/>
        <rFont val="宋体"/>
        <charset val="134"/>
      </rPr>
      <t>曙光信息产业股份有限公司</t>
    </r>
  </si>
  <si>
    <r>
      <rPr>
        <sz val="12"/>
        <rFont val="宋体"/>
        <charset val="134"/>
      </rPr>
      <t>浪潮服务器</t>
    </r>
  </si>
  <si>
    <r>
      <rPr>
        <sz val="12"/>
        <rFont val="宋体"/>
        <charset val="134"/>
      </rPr>
      <t>浪潮电子信息产业有限公司</t>
    </r>
  </si>
  <si>
    <r>
      <rPr>
        <sz val="12"/>
        <rFont val="宋体"/>
        <charset val="134"/>
      </rPr>
      <t>高性能运算系统</t>
    </r>
  </si>
  <si>
    <r>
      <rPr>
        <sz val="12"/>
        <rFont val="宋体"/>
        <charset val="134"/>
      </rPr>
      <t>联想服务计算节点</t>
    </r>
  </si>
  <si>
    <r>
      <rPr>
        <sz val="12"/>
        <rFont val="宋体"/>
        <charset val="134"/>
      </rPr>
      <t>宝德高性能计算服务器</t>
    </r>
  </si>
  <si>
    <r>
      <rPr>
        <sz val="12"/>
        <rFont val="宋体"/>
        <charset val="134"/>
      </rPr>
      <t>深圳宝德计算机系统有限公司</t>
    </r>
  </si>
  <si>
    <r>
      <t>IBM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</si>
  <si>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高性能计算服务器集群（</t>
    </r>
    <r>
      <rPr>
        <sz val="12"/>
        <rFont val="Times New Roman"/>
        <family val="1"/>
      </rPr>
      <t>GPU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</si>
  <si>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浪潮集团</t>
    </r>
  </si>
  <si>
    <r>
      <rPr>
        <sz val="12"/>
        <rFont val="宋体"/>
        <charset val="134"/>
      </rPr>
      <t>双功能然电池测试仪</t>
    </r>
  </si>
  <si>
    <r>
      <rPr>
        <sz val="12"/>
        <rFont val="宋体"/>
        <charset val="134"/>
      </rPr>
      <t>昆山桑莱特新能源科技有限公司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</si>
  <si>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258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</si>
  <si>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百瓦级</t>
    </r>
    <r>
      <rPr>
        <sz val="12"/>
        <rFont val="Times New Roman"/>
        <family val="1"/>
      </rPr>
      <t>CO2</t>
    </r>
    <r>
      <rPr>
        <sz val="12"/>
        <rFont val="宋体"/>
        <charset val="134"/>
      </rPr>
      <t>电解性能测试装置</t>
    </r>
  </si>
  <si>
    <r>
      <rPr>
        <sz val="12"/>
        <rFont val="宋体"/>
        <charset val="134"/>
      </rPr>
      <t>鹭岛氢能（厦门）科技有限公司（</t>
    </r>
    <r>
      <rPr>
        <sz val="12"/>
        <rFont val="Times New Roman"/>
        <family val="1"/>
      </rPr>
      <t>AMOY ISLAND HYDROGEN (XIAMEN) TECHNOLOGY CO.,LTD.)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</si>
  <si>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262~272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</si>
  <si>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谢顺吉</t>
    </r>
  </si>
  <si>
    <r>
      <rPr>
        <sz val="12"/>
        <rFont val="宋体"/>
        <charset val="134"/>
      </rPr>
      <t>超声波喷涂仪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</si>
  <si>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272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</si>
  <si>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邓卫平</t>
    </r>
  </si>
  <si>
    <r>
      <rPr>
        <sz val="12"/>
        <rFont val="宋体"/>
        <charset val="134"/>
      </rPr>
      <t>气质联用仪</t>
    </r>
  </si>
  <si>
    <r>
      <rPr>
        <sz val="12"/>
        <rFont val="宋体"/>
        <charset val="134"/>
      </rPr>
      <t>安捷伦公司</t>
    </r>
  </si>
  <si>
    <r>
      <rPr>
        <sz val="12"/>
        <rFont val="宋体"/>
        <charset val="134"/>
      </rPr>
      <t>全自动微孔物理化学吸附仪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</si>
  <si>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312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</si>
  <si>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321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</si>
  <si>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霍浩华</t>
    </r>
  </si>
  <si>
    <r>
      <rPr>
        <sz val="12"/>
        <rFont val="宋体"/>
        <charset val="134"/>
      </rPr>
      <t>超临界流体色谱仪</t>
    </r>
  </si>
  <si>
    <r>
      <rPr>
        <sz val="12"/>
        <rFont val="宋体"/>
        <charset val="134"/>
      </rPr>
      <t>安捷伦科技有限公司</t>
    </r>
    <r>
      <rPr>
        <sz val="12"/>
        <rFont val="Times New Roman"/>
        <family val="1"/>
      </rPr>
      <t xml:space="preserve"> Agilent Technologies Co., Ltd.</t>
    </r>
  </si>
  <si>
    <r>
      <rPr>
        <sz val="12"/>
        <rFont val="宋体"/>
        <charset val="134"/>
      </rPr>
      <t>单模微波合成仪</t>
    </r>
  </si>
  <si>
    <r>
      <rPr>
        <sz val="12"/>
        <rFont val="宋体"/>
        <charset val="134"/>
      </rPr>
      <t>上海屹尧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</si>
  <si>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341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</si>
  <si>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林海昕</t>
    </r>
  </si>
  <si>
    <r>
      <rPr>
        <sz val="12"/>
        <rFont val="宋体"/>
        <charset val="134"/>
      </rPr>
      <t>连续流动化学教学平台</t>
    </r>
  </si>
  <si>
    <r>
      <rPr>
        <sz val="12"/>
        <rFont val="宋体"/>
        <charset val="134"/>
      </rPr>
      <t>康宁反应器技术有限公司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</si>
  <si>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370~372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</si>
  <si>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黄加乐</t>
    </r>
  </si>
  <si>
    <r>
      <rPr>
        <sz val="12"/>
        <rFont val="宋体"/>
        <charset val="134"/>
      </rPr>
      <t>玻璃微通道反应器</t>
    </r>
  </si>
  <si>
    <r>
      <rPr>
        <sz val="12"/>
        <rFont val="宋体"/>
        <charset val="134"/>
      </rPr>
      <t>智能傅里叶红外光谱仪</t>
    </r>
  </si>
  <si>
    <r>
      <rPr>
        <sz val="12"/>
        <rFont val="宋体"/>
        <charset val="134"/>
      </rPr>
      <t>厦门联信诚公司</t>
    </r>
  </si>
  <si>
    <r>
      <rPr>
        <sz val="12"/>
        <rFont val="宋体"/>
        <charset val="134"/>
      </rPr>
      <t>燃料电池测试系统</t>
    </r>
  </si>
  <si>
    <r>
      <rPr>
        <sz val="12"/>
        <rFont val="宋体"/>
        <charset val="134"/>
      </rPr>
      <t>群翌能源有限公司</t>
    </r>
  </si>
  <si>
    <r>
      <rPr>
        <sz val="12"/>
        <rFont val="宋体"/>
        <charset val="134"/>
      </rPr>
      <t>氢氧燃料电池测试系统</t>
    </r>
  </si>
  <si>
    <r>
      <rPr>
        <sz val="12"/>
        <rFont val="宋体"/>
        <charset val="134"/>
      </rPr>
      <t>微波多肽合成仪</t>
    </r>
  </si>
  <si>
    <r>
      <t xml:space="preserve">Liberty Blue </t>
    </r>
    <r>
      <rPr>
        <sz val="12"/>
        <rFont val="宋体"/>
        <charset val="134"/>
      </rPr>
      <t>全自动微波多肽合成系统</t>
    </r>
  </si>
  <si>
    <r>
      <rPr>
        <sz val="12"/>
        <rFont val="宋体"/>
        <charset val="134"/>
      </rPr>
      <t>美国</t>
    </r>
    <r>
      <rPr>
        <sz val="12"/>
        <rFont val="Times New Roman"/>
        <family val="1"/>
      </rPr>
      <t>CEM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</si>
  <si>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504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</si>
  <si>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姜涛</t>
    </r>
  </si>
  <si>
    <r>
      <rPr>
        <sz val="12"/>
        <rFont val="宋体"/>
        <charset val="134"/>
      </rPr>
      <t>流式细胞分选仪</t>
    </r>
  </si>
  <si>
    <r>
      <rPr>
        <sz val="12"/>
        <rFont val="宋体"/>
        <charset val="134"/>
      </rPr>
      <t>碧迪</t>
    </r>
    <r>
      <rPr>
        <sz val="12"/>
        <rFont val="Times New Roman"/>
        <family val="1"/>
      </rPr>
      <t xml:space="preserve">  (BD)</t>
    </r>
  </si>
  <si>
    <r>
      <rPr>
        <sz val="12"/>
        <rFont val="宋体"/>
        <charset val="134"/>
      </rPr>
      <t>郭黛萍</t>
    </r>
  </si>
  <si>
    <r>
      <rPr>
        <sz val="12"/>
        <rFont val="宋体"/>
        <charset val="134"/>
      </rPr>
      <t>激光共聚焦显微镜</t>
    </r>
  </si>
  <si>
    <r>
      <rPr>
        <sz val="12"/>
        <rFont val="宋体"/>
        <charset val="134"/>
      </rPr>
      <t>德国徕卡</t>
    </r>
  </si>
  <si>
    <r>
      <rPr>
        <sz val="12"/>
        <rFont val="宋体"/>
        <charset val="134"/>
      </rPr>
      <t>王茜</t>
    </r>
  </si>
  <si>
    <r>
      <rPr>
        <sz val="12"/>
        <rFont val="宋体"/>
        <charset val="134"/>
      </rPr>
      <t>中文：法国赛诺普公司</t>
    </r>
    <r>
      <rPr>
        <sz val="12"/>
        <rFont val="Times New Roman"/>
        <family val="1"/>
      </rPr>
      <t xml:space="preserve"> </t>
    </r>
    <r>
      <rPr>
        <sz val="12"/>
        <rFont val="宋体"/>
        <charset val="134"/>
      </rPr>
      <t>英文：</t>
    </r>
    <r>
      <rPr>
        <sz val="12"/>
        <rFont val="Times New Roman"/>
        <family val="1"/>
      </rPr>
      <t xml:space="preserve">Xenocs SAS </t>
    </r>
    <r>
      <rPr>
        <sz val="12"/>
        <rFont val="宋体"/>
        <charset val="134"/>
      </rPr>
      <t>地址：</t>
    </r>
    <r>
      <rPr>
        <sz val="12"/>
        <rFont val="Times New Roman"/>
        <family val="1"/>
      </rPr>
      <t>1-3 Allée du Nanomètre, 38000 Grenoble, France</t>
    </r>
  </si>
  <si>
    <r>
      <rPr>
        <sz val="12"/>
        <rFont val="宋体"/>
        <charset val="134"/>
      </rPr>
      <t>手性液相色谱系统</t>
    </r>
  </si>
  <si>
    <r>
      <rPr>
        <sz val="12"/>
        <rFont val="宋体"/>
        <charset val="134"/>
      </rPr>
      <t>日本岛津制作所</t>
    </r>
    <r>
      <rPr>
        <sz val="12"/>
        <rFont val="Times New Roman"/>
        <family val="1"/>
      </rPr>
      <t>Shimadzu  Japan co.,LIMITED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</si>
  <si>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521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</si>
  <si>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张延东</t>
    </r>
  </si>
  <si>
    <r>
      <rPr>
        <sz val="12"/>
        <rFont val="宋体"/>
        <charset val="134"/>
      </rPr>
      <t>原位红外测量系统</t>
    </r>
  </si>
  <si>
    <r>
      <rPr>
        <sz val="12"/>
        <rFont val="宋体"/>
        <charset val="134"/>
      </rPr>
      <t>瑞士</t>
    </r>
    <r>
      <rPr>
        <sz val="12"/>
        <rFont val="Times New Roman"/>
        <family val="1"/>
      </rPr>
      <t>/</t>
    </r>
    <r>
      <rPr>
        <sz val="12"/>
        <rFont val="宋体"/>
        <charset val="134"/>
      </rPr>
      <t>梅特勒托利多</t>
    </r>
    <r>
      <rPr>
        <sz val="12"/>
        <rFont val="Times New Roman"/>
        <family val="1"/>
      </rPr>
      <t>Switzerland/METTLER TOLEDO</t>
    </r>
  </si>
  <si>
    <r>
      <rPr>
        <sz val="12"/>
        <rFont val="宋体"/>
        <charset val="134"/>
      </rPr>
      <t>全功能稳态及瞬态荧光光谱仪</t>
    </r>
  </si>
  <si>
    <r>
      <rPr>
        <sz val="12"/>
        <rFont val="宋体"/>
        <charset val="134"/>
      </rPr>
      <t>生物分子成像仪</t>
    </r>
  </si>
  <si>
    <r>
      <t>GE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</si>
  <si>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黄颖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</si>
  <si>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537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</si>
  <si>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三维数码显微系统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</si>
  <si>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539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</si>
  <si>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流式细胞仪</t>
    </r>
  </si>
  <si>
    <r>
      <t>BD Biosciences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</si>
  <si>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543</t>
    </r>
    <r>
      <rPr>
        <sz val="12"/>
        <rFont val="宋体"/>
        <charset val="134"/>
      </rPr>
      <t>室</t>
    </r>
  </si>
  <si>
    <r>
      <t>Breeze-1525</t>
    </r>
    <r>
      <rPr>
        <sz val="12"/>
        <rFont val="宋体"/>
        <charset val="134"/>
      </rPr>
      <t>型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</si>
  <si>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603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</si>
  <si>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吴伟泰</t>
    </r>
  </si>
  <si>
    <r>
      <rPr>
        <sz val="12"/>
        <rFont val="宋体"/>
        <charset val="134"/>
      </rPr>
      <t>研究级光散射系统</t>
    </r>
  </si>
  <si>
    <r>
      <rPr>
        <sz val="12"/>
        <rFont val="宋体"/>
        <charset val="134"/>
      </rPr>
      <t>布鲁克</t>
    </r>
  </si>
  <si>
    <r>
      <rPr>
        <sz val="12"/>
        <rFont val="宋体"/>
        <charset val="134"/>
      </rPr>
      <t>张来英</t>
    </r>
  </si>
  <si>
    <r>
      <rPr>
        <sz val="12"/>
        <rFont val="宋体"/>
        <charset val="134"/>
      </rPr>
      <t>扩散波谱仪</t>
    </r>
  </si>
  <si>
    <r>
      <rPr>
        <sz val="12"/>
        <rFont val="宋体"/>
        <charset val="134"/>
      </rPr>
      <t>台式扫描电子显微镜</t>
    </r>
  </si>
  <si>
    <r>
      <rPr>
        <sz val="12"/>
        <rFont val="宋体"/>
        <charset val="134"/>
      </rPr>
      <t>飞纳全球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</si>
  <si>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615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</si>
  <si>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李剑锋</t>
    </r>
  </si>
  <si>
    <r>
      <t>BD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</si>
  <si>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704</t>
    </r>
    <r>
      <rPr>
        <sz val="12"/>
        <rFont val="宋体"/>
        <charset val="134"/>
      </rPr>
      <t>室</t>
    </r>
  </si>
  <si>
    <r>
      <t>DNA</t>
    </r>
    <r>
      <rPr>
        <sz val="12"/>
        <rFont val="宋体"/>
        <charset val="134"/>
      </rPr>
      <t>自动合成仪</t>
    </r>
  </si>
  <si>
    <r>
      <t>Polygen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</si>
  <si>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核酸自动处理系统</t>
    </r>
  </si>
  <si>
    <r>
      <rPr>
        <sz val="12"/>
        <rFont val="宋体"/>
        <charset val="134"/>
      </rPr>
      <t>上海衡芯生物科技有限公司</t>
    </r>
  </si>
  <si>
    <r>
      <rPr>
        <sz val="12"/>
        <rFont val="宋体"/>
        <charset val="134"/>
      </rPr>
      <t>动力学停流装置与光谱分析系统</t>
    </r>
  </si>
  <si>
    <r>
      <rPr>
        <sz val="12"/>
        <rFont val="宋体"/>
        <charset val="134"/>
      </rPr>
      <t>日本分光株式会社</t>
    </r>
    <r>
      <rPr>
        <sz val="12"/>
        <rFont val="Times New Roman"/>
        <family val="1"/>
      </rPr>
      <t xml:space="preserve"> JASCO Corporation</t>
    </r>
  </si>
  <si>
    <r>
      <rPr>
        <sz val="12"/>
        <rFont val="宋体"/>
        <charset val="134"/>
      </rPr>
      <t>思明校区卢嘉锡楼</t>
    </r>
    <r>
      <rPr>
        <sz val="12"/>
        <rFont val="Times New Roman"/>
        <family val="1"/>
      </rPr>
      <t>713~715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</si>
  <si>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共聚焦显微拉曼光谱仪</t>
    </r>
  </si>
  <si>
    <r>
      <rPr>
        <sz val="12"/>
        <rFont val="宋体"/>
        <charset val="134"/>
      </rPr>
      <t>北京标光仪器科技有限公司</t>
    </r>
  </si>
  <si>
    <r>
      <rPr>
        <sz val="12"/>
        <rFont val="宋体"/>
        <charset val="134"/>
      </rPr>
      <t>思明校区卢嘉锡楼地下结净室</t>
    </r>
  </si>
  <si>
    <r>
      <rPr>
        <sz val="12"/>
        <rFont val="宋体"/>
        <charset val="134"/>
      </rPr>
      <t>全固态薄膜锂离子电池原位制备、表征与测试系统</t>
    </r>
  </si>
  <si>
    <r>
      <rPr>
        <sz val="12"/>
        <rFont val="宋体"/>
        <charset val="134"/>
      </rPr>
      <t>中科院沈阳科学仪器研制中心公司</t>
    </r>
  </si>
  <si>
    <r>
      <rPr>
        <sz val="12"/>
        <rFont val="宋体"/>
        <charset val="134"/>
      </rPr>
      <t>思明校区圣诺楼</t>
    </r>
    <r>
      <rPr>
        <sz val="12"/>
        <rFont val="Times New Roman"/>
        <family val="1"/>
      </rPr>
      <t>102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</si>
  <si>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林杰</t>
    </r>
  </si>
  <si>
    <r>
      <rPr>
        <sz val="12"/>
        <rFont val="宋体"/>
        <charset val="134"/>
      </rPr>
      <t>手持式危化品拉曼光谱仪</t>
    </r>
  </si>
  <si>
    <r>
      <rPr>
        <sz val="12"/>
        <rFont val="宋体"/>
        <charset val="134"/>
      </rPr>
      <t>普识纳米</t>
    </r>
    <r>
      <rPr>
        <sz val="12"/>
        <rFont val="Times New Roman"/>
        <family val="1"/>
      </rPr>
      <t>PERS</t>
    </r>
  </si>
  <si>
    <r>
      <rPr>
        <sz val="12"/>
        <rFont val="宋体"/>
        <charset val="134"/>
      </rPr>
      <t>厦门市普识纳米科技有限公司</t>
    </r>
  </si>
  <si>
    <r>
      <rPr>
        <sz val="12"/>
        <rFont val="宋体"/>
        <charset val="134"/>
      </rPr>
      <t>思明校区同安二</t>
    </r>
    <r>
      <rPr>
        <sz val="12"/>
        <rFont val="Times New Roman"/>
        <family val="1"/>
      </rPr>
      <t>206</t>
    </r>
    <r>
      <rPr>
        <sz val="12"/>
        <rFont val="宋体"/>
        <charset val="134"/>
      </rPr>
      <t>外间室</t>
    </r>
  </si>
  <si>
    <r>
      <rPr>
        <sz val="12"/>
        <rFont val="宋体"/>
        <charset val="134"/>
      </rPr>
      <t>赖注治</t>
    </r>
  </si>
  <si>
    <r>
      <rPr>
        <sz val="12"/>
        <rFont val="宋体"/>
        <charset val="134"/>
      </rPr>
      <t>扫描隧道显微镜</t>
    </r>
  </si>
  <si>
    <r>
      <rPr>
        <sz val="12"/>
        <rFont val="宋体"/>
        <charset val="134"/>
      </rPr>
      <t>岛津企业管理（中国）有限公司</t>
    </r>
    <r>
      <rPr>
        <sz val="12"/>
        <rFont val="Times New Roman"/>
        <family val="1"/>
      </rPr>
      <t xml:space="preserve"> SHIMADZU (CHINA) Co.,LTD</t>
    </r>
    <r>
      <rPr>
        <sz val="12"/>
        <rFont val="宋体"/>
        <charset val="134"/>
      </rPr>
      <t>；布鲁克（北京）科技有限公司</t>
    </r>
    <r>
      <rPr>
        <sz val="12"/>
        <rFont val="Times New Roman"/>
        <family val="1"/>
      </rPr>
      <t>Bruker(Beijing) ScientificTechnology  Co. Ltd.</t>
    </r>
    <r>
      <rPr>
        <sz val="12"/>
        <rFont val="宋体"/>
        <charset val="134"/>
      </rPr>
      <t>；牛津仪器（上海）科技有限公司</t>
    </r>
    <r>
      <rPr>
        <sz val="12"/>
        <rFont val="Times New Roman"/>
        <family val="1"/>
      </rPr>
      <t>Oxford Instrument(Shanghai) ScientificTechnology  Co. Ltd.</t>
    </r>
  </si>
  <si>
    <r>
      <rPr>
        <sz val="12"/>
        <rFont val="宋体"/>
        <charset val="134"/>
      </rPr>
      <t>思明校区亦玄馆</t>
    </r>
    <r>
      <rPr>
        <sz val="12"/>
        <rFont val="Times New Roman"/>
        <family val="1"/>
      </rPr>
      <t>301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</si>
  <si>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杨扬</t>
    </r>
  </si>
  <si>
    <r>
      <rPr>
        <sz val="12"/>
        <rFont val="宋体"/>
        <charset val="134"/>
      </rPr>
      <t>瑞士万通中国有限公司</t>
    </r>
    <r>
      <rPr>
        <sz val="12"/>
        <rFont val="Times New Roman"/>
        <family val="1"/>
      </rPr>
      <t xml:space="preserve"> Metrohm China Limited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</si>
  <si>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1-101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</si>
  <si>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黄金沙</t>
    </r>
  </si>
  <si>
    <r>
      <rPr>
        <sz val="12"/>
        <rFont val="宋体"/>
        <charset val="134"/>
      </rPr>
      <t>台阶仪（探针轮廓仪）</t>
    </r>
  </si>
  <si>
    <r>
      <rPr>
        <sz val="12"/>
        <rFont val="宋体"/>
        <charset val="134"/>
      </rPr>
      <t>科磊半导体</t>
    </r>
    <r>
      <rPr>
        <sz val="12"/>
        <rFont val="Times New Roman"/>
        <family val="1"/>
      </rPr>
      <t xml:space="preserve"> KLA Corporation</t>
    </r>
  </si>
  <si>
    <r>
      <rPr>
        <sz val="12"/>
        <rFont val="宋体"/>
        <charset val="134"/>
      </rPr>
      <t>张先华</t>
    </r>
  </si>
  <si>
    <r>
      <rPr>
        <sz val="12"/>
        <rFont val="宋体"/>
        <charset val="134"/>
      </rPr>
      <t>冷冻干燥机</t>
    </r>
  </si>
  <si>
    <r>
      <rPr>
        <sz val="12"/>
        <rFont val="宋体"/>
        <charset val="134"/>
      </rPr>
      <t>马丁克里斯特冷冻干燥机制造公司</t>
    </r>
    <r>
      <rPr>
        <sz val="12"/>
        <rFont val="Times New Roman"/>
        <family val="1"/>
      </rPr>
      <t xml:space="preserve"> Martin Christ Gefriertrocknungsanlagen GmbH</t>
    </r>
  </si>
  <si>
    <r>
      <rPr>
        <sz val="12"/>
        <rFont val="宋体"/>
        <charset val="134"/>
      </rPr>
      <t>可焊性测试仪</t>
    </r>
  </si>
  <si>
    <r>
      <t>METRONELEC</t>
    </r>
    <r>
      <rPr>
        <sz val="12"/>
        <rFont val="宋体"/>
        <charset val="134"/>
      </rPr>
      <t>法国量电公司</t>
    </r>
  </si>
  <si>
    <r>
      <rPr>
        <sz val="12"/>
        <rFont val="宋体"/>
        <charset val="134"/>
      </rPr>
      <t>赛默飞世尔科技（中国）有限公司</t>
    </r>
    <r>
      <rPr>
        <sz val="12"/>
        <rFont val="Times New Roman"/>
        <family val="1"/>
      </rPr>
      <t xml:space="preserve"> Thermofisher scientific </t>
    </r>
    <r>
      <rPr>
        <sz val="12"/>
        <rFont val="宋体"/>
        <charset val="134"/>
      </rPr>
      <t>（</t>
    </r>
    <r>
      <rPr>
        <sz val="12"/>
        <rFont val="Times New Roman"/>
        <family val="1"/>
      </rPr>
      <t>China</t>
    </r>
    <r>
      <rPr>
        <sz val="12"/>
        <rFont val="宋体"/>
        <charset val="134"/>
      </rPr>
      <t>）</t>
    </r>
    <r>
      <rPr>
        <sz val="12"/>
        <rFont val="Times New Roman"/>
        <family val="1"/>
      </rPr>
      <t>co.,Ltd</t>
    </r>
  </si>
  <si>
    <r>
      <rPr>
        <sz val="12"/>
        <rFont val="宋体"/>
        <charset val="134"/>
      </rPr>
      <t>便携式拉曼光谱仪</t>
    </r>
  </si>
  <si>
    <r>
      <rPr>
        <sz val="12"/>
        <rFont val="宋体"/>
        <charset val="134"/>
      </rPr>
      <t>厦门市普识纳米科技有限公司，</t>
    </r>
    <r>
      <rPr>
        <sz val="12"/>
        <rFont val="Times New Roman"/>
        <family val="1"/>
      </rPr>
      <t>XIAMEN PERSER NANO TECHONLOGY CO.</t>
    </r>
    <r>
      <rPr>
        <sz val="12"/>
        <rFont val="宋体"/>
        <charset val="134"/>
      </rPr>
      <t>，</t>
    </r>
    <r>
      <rPr>
        <sz val="12"/>
        <rFont val="Times New Roman"/>
        <family val="1"/>
      </rPr>
      <t>LTD</t>
    </r>
  </si>
  <si>
    <r>
      <t>翔安校区和木楼</t>
    </r>
    <r>
      <rPr>
        <sz val="12"/>
        <rFont val="Times New Roman"/>
        <family val="1"/>
      </rPr>
      <t>1-102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</si>
  <si>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梁雪莲</t>
    </r>
  </si>
  <si>
    <r>
      <rPr>
        <sz val="12"/>
        <rFont val="宋体"/>
        <charset val="134"/>
      </rPr>
      <t>接触角仪</t>
    </r>
  </si>
  <si>
    <r>
      <rPr>
        <sz val="12"/>
        <rFont val="宋体"/>
        <charset val="134"/>
      </rPr>
      <t>德国德飞</t>
    </r>
    <r>
      <rPr>
        <sz val="12"/>
        <rFont val="Times New Roman"/>
        <family val="1"/>
      </rPr>
      <t xml:space="preserve"> </t>
    </r>
    <r>
      <rPr>
        <sz val="12"/>
        <rFont val="宋体"/>
        <charset val="134"/>
      </rPr>
      <t>（</t>
    </r>
    <r>
      <rPr>
        <sz val="12"/>
        <rFont val="Times New Roman"/>
        <family val="1"/>
      </rPr>
      <t>DataPhysics Instruments GmbH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</si>
  <si>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差示扫描量热仪</t>
    </r>
  </si>
  <si>
    <r>
      <rPr>
        <sz val="12"/>
        <rFont val="宋体"/>
        <charset val="134"/>
      </rPr>
      <t>梅特勒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托利多国际贸易（上海）有限公司</t>
    </r>
    <r>
      <rPr>
        <sz val="12"/>
        <rFont val="Times New Roman"/>
        <family val="1"/>
      </rPr>
      <t xml:space="preserve"> METTLER-TOLEDO International Trading (ShangHai) CO.Ltd</t>
    </r>
  </si>
  <si>
    <r>
      <rPr>
        <sz val="12"/>
        <rFont val="宋体"/>
        <charset val="134"/>
      </rPr>
      <t>电镀添加剂分析仪</t>
    </r>
  </si>
  <si>
    <r>
      <rPr>
        <sz val="12"/>
        <rFont val="宋体"/>
        <charset val="134"/>
      </rPr>
      <t>瑞士万通</t>
    </r>
    <r>
      <rPr>
        <sz val="12"/>
        <rFont val="Times New Roman"/>
        <family val="1"/>
      </rPr>
      <t xml:space="preserve"> Metrohm</t>
    </r>
  </si>
  <si>
    <r>
      <rPr>
        <sz val="12"/>
        <rFont val="宋体"/>
        <charset val="134"/>
      </rPr>
      <t>颗粒度仪</t>
    </r>
  </si>
  <si>
    <r>
      <rPr>
        <sz val="12"/>
        <rFont val="宋体"/>
        <charset val="134"/>
      </rPr>
      <t>美国粒子检测公司</t>
    </r>
    <r>
      <rPr>
        <sz val="12"/>
        <rFont val="Times New Roman"/>
        <family val="1"/>
      </rPr>
      <t xml:space="preserve"> American Particle Measuring Systems</t>
    </r>
  </si>
  <si>
    <r>
      <rPr>
        <sz val="12"/>
        <rFont val="宋体"/>
        <charset val="134"/>
      </rPr>
      <t>凝胶色谱仪</t>
    </r>
  </si>
  <si>
    <r>
      <rPr>
        <sz val="12"/>
        <rFont val="宋体"/>
        <charset val="134"/>
      </rPr>
      <t>沃特世科技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上海</t>
    </r>
    <r>
      <rPr>
        <sz val="12"/>
        <rFont val="Times New Roman"/>
        <family val="1"/>
      </rPr>
      <t>)</t>
    </r>
    <r>
      <rPr>
        <sz val="12"/>
        <rFont val="宋体"/>
        <charset val="134"/>
      </rPr>
      <t>有限公司</t>
    </r>
    <r>
      <rPr>
        <sz val="12"/>
        <rFont val="Times New Roman"/>
        <family val="1"/>
      </rPr>
      <t xml:space="preserve"> Waters technologies (shanghai) limited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</si>
  <si>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1-104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</si>
  <si>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自动电位滴定仪</t>
    </r>
  </si>
  <si>
    <r>
      <rPr>
        <sz val="12"/>
        <rFont val="宋体"/>
        <charset val="134"/>
      </rPr>
      <t>梅特勒托利多集团</t>
    </r>
    <r>
      <rPr>
        <sz val="12"/>
        <rFont val="Times New Roman"/>
        <family val="1"/>
      </rPr>
      <t xml:space="preserve"> METTLER TOLEDO</t>
    </r>
  </si>
  <si>
    <r>
      <rPr>
        <sz val="12"/>
        <rFont val="宋体"/>
        <charset val="134"/>
      </rPr>
      <t>四级杆液质联用系统</t>
    </r>
    <r>
      <rPr>
        <sz val="12"/>
        <rFont val="Times New Roman"/>
        <family val="1"/>
      </rPr>
      <t>LC/QT</t>
    </r>
  </si>
  <si>
    <r>
      <rPr>
        <sz val="12"/>
        <rFont val="宋体"/>
        <charset val="134"/>
      </rPr>
      <t>安捷伦科技</t>
    </r>
    <r>
      <rPr>
        <sz val="12"/>
        <rFont val="Times New Roman"/>
        <family val="1"/>
      </rPr>
      <t xml:space="preserve"> Agilent Technologies</t>
    </r>
  </si>
  <si>
    <r>
      <rPr>
        <sz val="12"/>
        <rFont val="宋体"/>
        <charset val="134"/>
      </rPr>
      <t>精艺兴业科技有限公司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</si>
  <si>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1-106</t>
    </r>
    <r>
      <rPr>
        <sz val="12"/>
        <rFont val="宋体"/>
        <charset val="134"/>
      </rPr>
      <t>室</t>
    </r>
  </si>
  <si>
    <r>
      <t>X</t>
    </r>
    <r>
      <rPr>
        <sz val="12"/>
        <rFont val="宋体"/>
        <charset val="134"/>
      </rPr>
      <t>射线多晶衍射仪</t>
    </r>
  </si>
  <si>
    <r>
      <rPr>
        <sz val="12"/>
        <rFont val="宋体"/>
        <charset val="134"/>
      </rPr>
      <t>株式会社理学</t>
    </r>
  </si>
  <si>
    <r>
      <t>X</t>
    </r>
    <r>
      <rPr>
        <sz val="12"/>
        <rFont val="宋体"/>
        <charset val="134"/>
      </rPr>
      <t>射线荧光光谱仪</t>
    </r>
  </si>
  <si>
    <r>
      <rPr>
        <sz val="12"/>
        <rFont val="宋体"/>
        <charset val="134"/>
      </rPr>
      <t>傅立叶变换红外显微镜</t>
    </r>
  </si>
  <si>
    <r>
      <rPr>
        <sz val="12"/>
        <rFont val="宋体"/>
        <charset val="134"/>
      </rPr>
      <t>布鲁克科技有限公司</t>
    </r>
    <r>
      <rPr>
        <sz val="12"/>
        <rFont val="Times New Roman"/>
        <family val="1"/>
      </rPr>
      <t xml:space="preserve"> BRUKER Optik Gmbh Ettlingen</t>
    </r>
  </si>
  <si>
    <r>
      <rPr>
        <sz val="12"/>
        <rFont val="宋体"/>
        <charset val="134"/>
      </rPr>
      <t>高分辨场发射扫描电子显微镜</t>
    </r>
  </si>
  <si>
    <r>
      <rPr>
        <sz val="12"/>
        <rFont val="宋体"/>
        <charset val="134"/>
      </rPr>
      <t>日立高新技术公司</t>
    </r>
    <r>
      <rPr>
        <sz val="12"/>
        <rFont val="Times New Roman"/>
        <family val="1"/>
      </rPr>
      <t xml:space="preserve">  Hitachi High-Technologies Corporation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</si>
  <si>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1-109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</si>
  <si>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全自动比表面积和孔隙义分析仪</t>
    </r>
  </si>
  <si>
    <r>
      <rPr>
        <sz val="12"/>
        <rFont val="宋体"/>
        <charset val="134"/>
      </rPr>
      <t>麦克仪器有限公司</t>
    </r>
  </si>
  <si>
    <r>
      <t>翔安校区和木楼1-</t>
    </r>
    <r>
      <rPr>
        <sz val="12"/>
        <rFont val="Times New Roman"/>
        <family val="1"/>
      </rPr>
      <t>115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</si>
  <si>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康金灿</t>
    </r>
  </si>
  <si>
    <r>
      <rPr>
        <sz val="12"/>
        <rFont val="宋体"/>
        <charset val="134"/>
      </rPr>
      <t>绝热反应量热仪</t>
    </r>
  </si>
  <si>
    <r>
      <rPr>
        <sz val="12"/>
        <rFont val="宋体"/>
        <charset val="134"/>
      </rPr>
      <t>美国</t>
    </r>
    <r>
      <rPr>
        <sz val="12"/>
        <rFont val="Times New Roman"/>
        <family val="1"/>
      </rPr>
      <t xml:space="preserve"> Fauske &amp; Associates LLC</t>
    </r>
    <r>
      <rPr>
        <sz val="12"/>
        <rFont val="宋体"/>
        <charset val="134"/>
      </rPr>
      <t>（</t>
    </r>
    <r>
      <rPr>
        <sz val="12"/>
        <rFont val="Times New Roman"/>
        <family val="1"/>
      </rPr>
      <t>FAI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</si>
  <si>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1-203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</si>
  <si>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碳化硅微通道反应器</t>
    </r>
  </si>
  <si>
    <r>
      <rPr>
        <sz val="12"/>
        <rFont val="宋体"/>
        <charset val="134"/>
      </rPr>
      <t>康宁</t>
    </r>
    <r>
      <rPr>
        <sz val="12"/>
        <rFont val="Times New Roman"/>
        <family val="1"/>
      </rPr>
      <t>/ Corning SAS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</si>
  <si>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1-204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</si>
  <si>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赖伟坤</t>
    </r>
  </si>
  <si>
    <r>
      <t>9N</t>
    </r>
    <r>
      <rPr>
        <sz val="12"/>
        <rFont val="宋体"/>
        <charset val="134"/>
      </rPr>
      <t>纯化器</t>
    </r>
  </si>
  <si>
    <r>
      <rPr>
        <sz val="12"/>
        <rFont val="宋体"/>
        <charset val="134"/>
      </rPr>
      <t>上海逊马电子工程开发有限公司</t>
    </r>
  </si>
  <si>
    <r>
      <rPr>
        <sz val="12"/>
        <rFont val="宋体"/>
        <charset val="134"/>
      </rPr>
      <t>谢建榕</t>
    </r>
  </si>
  <si>
    <r>
      <rPr>
        <sz val="12"/>
        <rFont val="宋体"/>
        <charset val="134"/>
      </rPr>
      <t>高效色谱纯化装置</t>
    </r>
  </si>
  <si>
    <r>
      <rPr>
        <sz val="12"/>
        <rFont val="宋体"/>
        <charset val="134"/>
      </rPr>
      <t>沃特世公司（</t>
    </r>
    <r>
      <rPr>
        <sz val="12"/>
        <rFont val="Times New Roman"/>
        <family val="1"/>
      </rPr>
      <t>Waters Corporation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</si>
  <si>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混合反应微量热仪</t>
    </r>
  </si>
  <si>
    <r>
      <rPr>
        <sz val="12"/>
        <rFont val="宋体"/>
        <charset val="134"/>
      </rPr>
      <t>法国凯璞科技集团</t>
    </r>
  </si>
  <si>
    <r>
      <rPr>
        <sz val="12"/>
        <rFont val="宋体"/>
        <charset val="134"/>
      </rPr>
      <t>曹阳</t>
    </r>
  </si>
  <si>
    <r>
      <rPr>
        <sz val="12"/>
        <rFont val="宋体"/>
        <charset val="134"/>
      </rPr>
      <t>高压液相原位红外光谱测试系统</t>
    </r>
  </si>
  <si>
    <r>
      <rPr>
        <sz val="12"/>
        <rFont val="宋体"/>
        <charset val="134"/>
      </rPr>
      <t>赛默飞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</si>
  <si>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1-205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</si>
  <si>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张元宝</t>
    </r>
  </si>
  <si>
    <r>
      <rPr>
        <sz val="12"/>
        <rFont val="宋体"/>
        <charset val="134"/>
      </rPr>
      <t>智能型快速纯化系统</t>
    </r>
  </si>
  <si>
    <r>
      <rPr>
        <sz val="12"/>
        <rFont val="宋体"/>
        <charset val="134"/>
      </rPr>
      <t>常州三泰科技有限公司</t>
    </r>
    <r>
      <rPr>
        <sz val="12"/>
        <rFont val="Times New Roman"/>
        <family val="1"/>
      </rPr>
      <t xml:space="preserve"> Santai Technologies Inc.</t>
    </r>
  </si>
  <si>
    <r>
      <t>翔安校区和木楼1-</t>
    </r>
    <r>
      <rPr>
        <sz val="12"/>
        <rFont val="Times New Roman"/>
        <family val="1"/>
      </rPr>
      <t>206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</si>
  <si>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百克级原颗粒催化剂气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固相催化反应单管试验装置</t>
    </r>
  </si>
  <si>
    <r>
      <rPr>
        <sz val="12"/>
        <rFont val="宋体"/>
        <charset val="134"/>
      </rPr>
      <t>北京拓川科研设备股份有限公司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</si>
  <si>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1-306~308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</si>
  <si>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叶林敏</t>
    </r>
  </si>
  <si>
    <r>
      <rPr>
        <sz val="12"/>
        <rFont val="宋体"/>
        <charset val="134"/>
      </rPr>
      <t>表面微孔吸附和化学吸附分析仪</t>
    </r>
  </si>
  <si>
    <r>
      <rPr>
        <sz val="12"/>
        <rFont val="宋体"/>
        <charset val="134"/>
      </rPr>
      <t>美国麦克</t>
    </r>
  </si>
  <si>
    <r>
      <t>翔安校区和木楼1-</t>
    </r>
    <r>
      <rPr>
        <sz val="12"/>
        <rFont val="Times New Roman"/>
        <family val="1"/>
      </rPr>
      <t>315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</si>
  <si>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段新平</t>
    </r>
  </si>
  <si>
    <r>
      <rPr>
        <sz val="12"/>
        <rFont val="宋体"/>
        <charset val="134"/>
      </rPr>
      <t>气相色谱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质谱联用仪</t>
    </r>
  </si>
  <si>
    <r>
      <t>翔安校区和木楼</t>
    </r>
    <r>
      <rPr>
        <sz val="12"/>
        <rFont val="Times New Roman"/>
        <family val="1"/>
      </rPr>
      <t>1-323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</si>
  <si>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刘志铭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</si>
  <si>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1-323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</si>
  <si>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傅里叶红外光谱仪（含原位漫反射池）</t>
    </r>
  </si>
  <si>
    <r>
      <t>翔安校区和木楼1-</t>
    </r>
    <r>
      <rPr>
        <sz val="12"/>
        <rFont val="Times New Roman"/>
        <family val="1"/>
      </rPr>
      <t>404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</si>
  <si>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熊海峰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</si>
  <si>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1-425 ~427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</si>
  <si>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等离子放电烧结系统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</si>
  <si>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3-C208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</si>
  <si>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龚正良</t>
    </r>
  </si>
  <si>
    <r>
      <t>ArbinInstruments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</si>
  <si>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B204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</si>
  <si>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手套箱</t>
    </r>
  </si>
  <si>
    <r>
      <rPr>
        <sz val="12"/>
        <rFont val="宋体"/>
        <charset val="134"/>
      </rPr>
      <t>厦门米开罗那机电技术有限公司</t>
    </r>
  </si>
  <si>
    <r>
      <rPr>
        <sz val="12"/>
        <rFont val="宋体"/>
        <charset val="134"/>
      </rPr>
      <t>翔安校区和木楼</t>
    </r>
    <r>
      <rPr>
        <sz val="12"/>
        <rFont val="Times New Roman"/>
        <family val="1"/>
      </rPr>
      <t>B206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</si>
  <si>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真空传输系统</t>
    </r>
  </si>
  <si>
    <r>
      <rPr>
        <sz val="12"/>
        <rFont val="宋体"/>
        <charset val="134"/>
      </rPr>
      <t>北京芯微诺达科技有限公司</t>
    </r>
    <r>
      <rPr>
        <sz val="12"/>
        <rFont val="Times New Roman"/>
        <family val="1"/>
      </rPr>
      <t>Beijing Xinwei Nuoda Technology Co., LTD</t>
    </r>
  </si>
  <si>
    <r>
      <rPr>
        <sz val="12"/>
        <rFont val="宋体"/>
        <charset val="134"/>
      </rPr>
      <t>翔安校区能源材料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号楼</t>
    </r>
    <r>
      <rPr>
        <sz val="12"/>
        <rFont val="Times New Roman"/>
        <family val="1"/>
      </rPr>
      <t>2268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</si>
  <si>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超低波数和近红外检测器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</si>
  <si>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1138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</si>
  <si>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高分辨电化学扫描隧道显微镜</t>
    </r>
  </si>
  <si>
    <r>
      <rPr>
        <sz val="12"/>
        <rFont val="宋体"/>
        <charset val="134"/>
      </rPr>
      <t>中科微力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</si>
  <si>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1139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</si>
  <si>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双通道扫描光谱仪</t>
    </r>
  </si>
  <si>
    <r>
      <rPr>
        <sz val="12"/>
        <rFont val="宋体"/>
        <charset val="134"/>
      </rPr>
      <t>普林斯顿公司（</t>
    </r>
    <r>
      <rPr>
        <sz val="12"/>
        <rFont val="Times New Roman"/>
        <family val="1"/>
      </rPr>
      <t>Teledyne Princeton Instruments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</si>
  <si>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1140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</si>
  <si>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易骏</t>
    </r>
  </si>
  <si>
    <r>
      <rPr>
        <sz val="12"/>
        <rFont val="宋体"/>
        <charset val="134"/>
      </rPr>
      <t>显微角分辨光谱仪</t>
    </r>
  </si>
  <si>
    <r>
      <rPr>
        <sz val="12"/>
        <rFont val="宋体"/>
        <charset val="134"/>
      </rPr>
      <t>上海复享光学股份有限公司</t>
    </r>
    <r>
      <rPr>
        <sz val="12"/>
        <rFont val="Times New Roman"/>
        <family val="1"/>
      </rPr>
      <t xml:space="preserve"> Shanghai Ideaoptics Corp., Ltd</t>
    </r>
  </si>
  <si>
    <r>
      <rPr>
        <sz val="12"/>
        <rFont val="宋体"/>
        <charset val="134"/>
      </rPr>
      <t>多通道波长可调飞秒激光器</t>
    </r>
  </si>
  <si>
    <r>
      <rPr>
        <sz val="12"/>
        <rFont val="宋体"/>
        <charset val="134"/>
      </rPr>
      <t>林楷强</t>
    </r>
  </si>
  <si>
    <r>
      <rPr>
        <sz val="12"/>
        <rFont val="宋体"/>
        <charset val="134"/>
      </rPr>
      <t>正置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倒置一体化多模式扫描探针显微镜</t>
    </r>
  </si>
  <si>
    <r>
      <rPr>
        <sz val="12"/>
        <rFont val="宋体"/>
        <charset val="134"/>
      </rPr>
      <t>环境型原子力显微镜</t>
    </r>
  </si>
  <si>
    <r>
      <rPr>
        <sz val="12"/>
        <rFont val="宋体"/>
        <charset val="134"/>
      </rPr>
      <t>日立高新技术有限公司</t>
    </r>
    <r>
      <rPr>
        <sz val="12"/>
        <rFont val="Times New Roman"/>
        <family val="1"/>
      </rPr>
      <t xml:space="preserve">  Hitachi High-Technologies Co.,Ltd.</t>
    </r>
  </si>
  <si>
    <r>
      <rPr>
        <sz val="12"/>
        <rFont val="宋体"/>
        <charset val="134"/>
      </rPr>
      <t>研究级正置显微镜</t>
    </r>
  </si>
  <si>
    <r>
      <rPr>
        <sz val="12"/>
        <rFont val="宋体"/>
        <charset val="134"/>
      </rPr>
      <t>尼康公司（</t>
    </r>
    <r>
      <rPr>
        <sz val="12"/>
        <rFont val="Times New Roman"/>
        <family val="1"/>
      </rPr>
      <t>NIKON CORPORATION</t>
    </r>
    <r>
      <rPr>
        <sz val="12"/>
        <rFont val="宋体"/>
        <charset val="134"/>
      </rPr>
      <t>）</t>
    </r>
  </si>
  <si>
    <r>
      <t>翔安校区能源材料大楼</t>
    </r>
    <r>
      <rPr>
        <sz val="12"/>
        <rFont val="Times New Roman"/>
        <family val="1"/>
      </rPr>
      <t>1140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</si>
  <si>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超高分辨原位红外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可见纳米光谱和成像系统</t>
    </r>
  </si>
  <si>
    <r>
      <rPr>
        <sz val="12"/>
        <rFont val="宋体"/>
        <charset val="134"/>
      </rPr>
      <t>可见光近红外高光谱相机及光谱仪</t>
    </r>
  </si>
  <si>
    <r>
      <rPr>
        <sz val="12"/>
        <rFont val="宋体"/>
        <charset val="134"/>
      </rPr>
      <t>北京卓立汉光仪器有限公司</t>
    </r>
    <r>
      <rPr>
        <sz val="12"/>
        <rFont val="Times New Roman"/>
        <family val="1"/>
      </rPr>
      <t>Zolix Instruments, Inc.</t>
    </r>
  </si>
  <si>
    <r>
      <rPr>
        <sz val="12"/>
        <rFont val="宋体"/>
        <charset val="134"/>
      </rPr>
      <t>拉曼光谱仪</t>
    </r>
  </si>
  <si>
    <r>
      <rPr>
        <sz val="12"/>
        <rFont val="宋体"/>
        <charset val="134"/>
      </rPr>
      <t>钢研纳克</t>
    </r>
  </si>
  <si>
    <r>
      <rPr>
        <sz val="12"/>
        <rFont val="宋体"/>
        <charset val="134"/>
      </rPr>
      <t>服务器</t>
    </r>
  </si>
  <si>
    <r>
      <rPr>
        <sz val="12"/>
        <rFont val="宋体"/>
        <charset val="134"/>
      </rPr>
      <t>宝德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</si>
  <si>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1239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</si>
  <si>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苏州超集信息科技有限公司</t>
    </r>
  </si>
  <si>
    <r>
      <rPr>
        <sz val="12"/>
        <rFont val="宋体"/>
        <charset val="134"/>
      </rPr>
      <t>高分辨光谱仪</t>
    </r>
  </si>
  <si>
    <r>
      <rPr>
        <sz val="12"/>
        <rFont val="宋体"/>
        <charset val="134"/>
      </rPr>
      <t>台式微型核磁共振波谱仪</t>
    </r>
  </si>
  <si>
    <r>
      <rPr>
        <sz val="12"/>
        <rFont val="宋体"/>
        <charset val="134"/>
      </rPr>
      <t>固体表面</t>
    </r>
    <r>
      <rPr>
        <sz val="12"/>
        <rFont val="Times New Roman"/>
        <family val="1"/>
      </rPr>
      <t>Zeta</t>
    </r>
    <r>
      <rPr>
        <sz val="12"/>
        <rFont val="宋体"/>
        <charset val="134"/>
      </rPr>
      <t>电位仪技术</t>
    </r>
  </si>
  <si>
    <r>
      <rPr>
        <sz val="12"/>
        <rFont val="宋体"/>
        <charset val="134"/>
      </rPr>
      <t>安东帕</t>
    </r>
    <r>
      <rPr>
        <sz val="12"/>
        <rFont val="Times New Roman"/>
        <family val="1"/>
      </rPr>
      <t>AntonPaar</t>
    </r>
  </si>
  <si>
    <r>
      <rPr>
        <sz val="12"/>
        <rFont val="宋体"/>
        <charset val="134"/>
      </rPr>
      <t>侯旭</t>
    </r>
  </si>
  <si>
    <r>
      <rPr>
        <sz val="12"/>
        <rFont val="宋体"/>
        <charset val="134"/>
      </rPr>
      <t>双靶磁控溅射仪</t>
    </r>
  </si>
  <si>
    <r>
      <rPr>
        <sz val="12"/>
        <rFont val="宋体"/>
        <charset val="134"/>
      </rPr>
      <t>合肥科晶材料技术有限公司</t>
    </r>
    <r>
      <rPr>
        <sz val="12"/>
        <rFont val="Times New Roman"/>
        <family val="1"/>
      </rPr>
      <t xml:space="preserve"> Hefei Kojing Material Technology Co., LTD</t>
    </r>
  </si>
  <si>
    <r>
      <rPr>
        <sz val="12"/>
        <rFont val="宋体"/>
        <charset val="134"/>
      </rPr>
      <t>彩色高速摄像机</t>
    </r>
  </si>
  <si>
    <r>
      <rPr>
        <sz val="12"/>
        <rFont val="宋体"/>
        <charset val="134"/>
      </rPr>
      <t>英国</t>
    </r>
    <r>
      <rPr>
        <sz val="12"/>
        <rFont val="Times New Roman"/>
        <family val="1"/>
      </rPr>
      <t xml:space="preserve"> iX-Cameras 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</si>
  <si>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模块化智能型流变仪</t>
    </r>
  </si>
  <si>
    <r>
      <rPr>
        <sz val="12"/>
        <rFont val="宋体"/>
        <charset val="134"/>
      </rPr>
      <t>安东帕（上海）商贸有限公司</t>
    </r>
    <r>
      <rPr>
        <sz val="12"/>
        <rFont val="Times New Roman"/>
        <family val="1"/>
      </rPr>
      <t xml:space="preserve"> Anton Paar (Shanghai) Commercial Co.Ltd.</t>
    </r>
  </si>
  <si>
    <r>
      <rPr>
        <sz val="12"/>
        <rFont val="宋体"/>
        <charset val="134"/>
      </rPr>
      <t>复合机器人系统</t>
    </r>
  </si>
  <si>
    <r>
      <rPr>
        <sz val="12"/>
        <rFont val="宋体"/>
        <charset val="134"/>
      </rPr>
      <t>深圳市大族机器人有限公司</t>
    </r>
    <r>
      <rPr>
        <sz val="12"/>
        <rFont val="Times New Roman"/>
        <family val="1"/>
      </rPr>
      <t xml:space="preserve"> Shenzhen Han's Robot Co., Ltd.</t>
    </r>
  </si>
  <si>
    <r>
      <rPr>
        <sz val="12"/>
        <rFont val="宋体"/>
        <charset val="134"/>
      </rPr>
      <t>全息光镊系统</t>
    </r>
  </si>
  <si>
    <r>
      <rPr>
        <sz val="12"/>
        <rFont val="宋体"/>
        <charset val="134"/>
      </rPr>
      <t>广州市凯佳光学科技有限公司</t>
    </r>
    <r>
      <rPr>
        <sz val="12"/>
        <rFont val="Times New Roman"/>
        <family val="1"/>
      </rPr>
      <t xml:space="preserve"> Guangzhou KAYJA-OPTICS Technology Co., Ltd</t>
    </r>
  </si>
  <si>
    <r>
      <rPr>
        <sz val="12"/>
        <rFont val="宋体"/>
        <charset val="134"/>
      </rPr>
      <t>超高精密微立体光刻加工系统</t>
    </r>
  </si>
  <si>
    <r>
      <rPr>
        <sz val="12"/>
        <rFont val="宋体"/>
        <charset val="134"/>
      </rPr>
      <t>深圳摩方新材科技有限公司</t>
    </r>
    <r>
      <rPr>
        <sz val="12"/>
        <rFont val="Times New Roman"/>
        <family val="1"/>
      </rPr>
      <t xml:space="preserve">  BMF Nano Material Technology Co., Ltd</t>
    </r>
  </si>
  <si>
    <r>
      <rPr>
        <sz val="12"/>
        <rFont val="宋体"/>
        <charset val="134"/>
      </rPr>
      <t>全自动表面张力仪</t>
    </r>
  </si>
  <si>
    <r>
      <rPr>
        <sz val="12"/>
        <rFont val="宋体"/>
        <charset val="134"/>
      </rPr>
      <t>克吕士德国公司</t>
    </r>
  </si>
  <si>
    <r>
      <rPr>
        <sz val="12"/>
        <rFont val="宋体"/>
        <charset val="134"/>
      </rPr>
      <t>光学接触角测量仪</t>
    </r>
  </si>
  <si>
    <r>
      <rPr>
        <sz val="12"/>
        <rFont val="宋体"/>
        <charset val="134"/>
      </rPr>
      <t>德国</t>
    </r>
    <r>
      <rPr>
        <sz val="12"/>
        <rFont val="Times New Roman"/>
        <family val="1"/>
      </rPr>
      <t>DataPHysics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</si>
  <si>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2228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</si>
  <si>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热成像仪</t>
    </r>
  </si>
  <si>
    <r>
      <rPr>
        <sz val="12"/>
        <rFont val="宋体"/>
        <charset val="134"/>
      </rPr>
      <t>美国菲力尔公司</t>
    </r>
  </si>
  <si>
    <r>
      <t>翔安校区能源材料大楼</t>
    </r>
    <r>
      <rPr>
        <sz val="12"/>
        <rFont val="Times New Roman"/>
        <family val="1"/>
      </rPr>
      <t>2228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</si>
  <si>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喷墨光固化快速成型机</t>
    </r>
  </si>
  <si>
    <r>
      <rPr>
        <sz val="12"/>
        <rFont val="宋体"/>
        <charset val="134"/>
      </rPr>
      <t>傲杰贸易有限公司</t>
    </r>
  </si>
  <si>
    <r>
      <rPr>
        <sz val="12"/>
        <rFont val="宋体"/>
        <charset val="134"/>
      </rPr>
      <t>多功能接触角测量仪</t>
    </r>
  </si>
  <si>
    <r>
      <rPr>
        <sz val="12"/>
        <rFont val="宋体"/>
        <charset val="134"/>
      </rPr>
      <t>劳达科学公司</t>
    </r>
    <r>
      <rPr>
        <sz val="12"/>
        <rFont val="Times New Roman"/>
        <family val="1"/>
      </rPr>
      <t xml:space="preserve">  LAUDA Scientific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</si>
  <si>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2256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</si>
  <si>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全自动单通道膜片钳</t>
    </r>
  </si>
  <si>
    <r>
      <rPr>
        <sz val="12"/>
        <rFont val="宋体"/>
        <charset val="134"/>
      </rPr>
      <t>耐尼恩技术（北京）有限公司</t>
    </r>
    <r>
      <rPr>
        <sz val="12"/>
        <rFont val="Times New Roman"/>
        <family val="1"/>
      </rPr>
      <t xml:space="preserve"> Nanion Technologies GmbH</t>
    </r>
  </si>
  <si>
    <r>
      <rPr>
        <sz val="12"/>
        <rFont val="宋体"/>
        <charset val="134"/>
      </rPr>
      <t>液液界面膜分析仪</t>
    </r>
  </si>
  <si>
    <r>
      <rPr>
        <sz val="12"/>
        <rFont val="宋体"/>
        <charset val="134"/>
      </rPr>
      <t>瑞典百欧林科技有限公司</t>
    </r>
    <r>
      <rPr>
        <sz val="12"/>
        <rFont val="Times New Roman"/>
        <family val="1"/>
      </rPr>
      <t>/Biolin Scientific AB</t>
    </r>
  </si>
  <si>
    <r>
      <rPr>
        <sz val="12"/>
        <rFont val="宋体"/>
        <charset val="134"/>
      </rPr>
      <t>电化学综合测试仪</t>
    </r>
  </si>
  <si>
    <r>
      <rPr>
        <sz val="12"/>
        <rFont val="宋体"/>
        <charset val="134"/>
      </rPr>
      <t>普林斯顿公司</t>
    </r>
    <r>
      <rPr>
        <sz val="12"/>
        <rFont val="Times New Roman"/>
        <family val="1"/>
      </rPr>
      <t xml:space="preserve">  Advanced Measurement Technology, Inc.</t>
    </r>
  </si>
  <si>
    <r>
      <t>3D</t>
    </r>
    <r>
      <rPr>
        <sz val="12"/>
        <rFont val="宋体"/>
        <charset val="134"/>
      </rPr>
      <t>光学数码显微镜</t>
    </r>
  </si>
  <si>
    <r>
      <rPr>
        <sz val="12"/>
        <rFont val="宋体"/>
        <charset val="134"/>
      </rPr>
      <t>奥林巴斯株式会社</t>
    </r>
    <r>
      <rPr>
        <sz val="12"/>
        <rFont val="Times New Roman"/>
        <family val="1"/>
      </rPr>
      <t xml:space="preserve"> Olympus Corporation</t>
    </r>
  </si>
  <si>
    <r>
      <rPr>
        <sz val="12"/>
        <rFont val="宋体"/>
        <charset val="134"/>
      </rPr>
      <t>真空过程分析质谱仪</t>
    </r>
  </si>
  <si>
    <r>
      <rPr>
        <sz val="12"/>
        <rFont val="宋体"/>
        <charset val="134"/>
      </rPr>
      <t>英国海德分析技术有限公司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</si>
  <si>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2264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</si>
  <si>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胡晟</t>
    </r>
  </si>
  <si>
    <r>
      <rPr>
        <sz val="12"/>
        <rFont val="宋体"/>
        <charset val="134"/>
      </rPr>
      <t>惰性气氛下二维晶体操作系统</t>
    </r>
  </si>
  <si>
    <r>
      <rPr>
        <sz val="12"/>
        <rFont val="宋体"/>
        <charset val="134"/>
      </rPr>
      <t>英国石墨烯工业有限公司</t>
    </r>
  </si>
  <si>
    <r>
      <rPr>
        <sz val="12"/>
        <rFont val="宋体"/>
        <charset val="134"/>
      </rPr>
      <t>电感耦合等离子刻蚀系统</t>
    </r>
  </si>
  <si>
    <r>
      <rPr>
        <sz val="12"/>
        <rFont val="宋体"/>
        <charset val="134"/>
      </rPr>
      <t>北京中科泰龙电子技术有限公司</t>
    </r>
  </si>
  <si>
    <r>
      <rPr>
        <sz val="12"/>
        <rFont val="宋体"/>
        <charset val="134"/>
      </rPr>
      <t>沃特斯公司</t>
    </r>
    <r>
      <rPr>
        <sz val="12"/>
        <rFont val="Times New Roman"/>
        <family val="1"/>
      </rPr>
      <t>Waters Corp.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</si>
  <si>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2313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</si>
  <si>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原子力显微镜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</si>
  <si>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2340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</si>
  <si>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单细胞钙离子成像系统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</si>
  <si>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2360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</si>
  <si>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胡可可</t>
    </r>
  </si>
  <si>
    <r>
      <rPr>
        <sz val="12"/>
        <rFont val="宋体"/>
        <charset val="134"/>
      </rPr>
      <t>多通道微电流电化学工作站</t>
    </r>
  </si>
  <si>
    <r>
      <t>GAMRY INSTRUMENT INC</t>
    </r>
    <r>
      <rPr>
        <sz val="12"/>
        <rFont val="宋体"/>
        <charset val="134"/>
      </rPr>
      <t>，刚瑞（上海）商务信息咨询有限公司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国内分公司）</t>
    </r>
  </si>
  <si>
    <r>
      <rPr>
        <sz val="12"/>
        <rFont val="宋体"/>
        <charset val="134"/>
      </rPr>
      <t>单细胞显微操作系统</t>
    </r>
  </si>
  <si>
    <r>
      <rPr>
        <sz val="12"/>
        <rFont val="宋体"/>
        <charset val="134"/>
      </rPr>
      <t>倒置显微镜</t>
    </r>
  </si>
  <si>
    <r>
      <t>Zeiss</t>
    </r>
    <r>
      <rPr>
        <sz val="12"/>
        <rFont val="宋体"/>
        <charset val="134"/>
      </rPr>
      <t>蔡司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</si>
  <si>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2365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</si>
  <si>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方宁</t>
    </r>
  </si>
  <si>
    <r>
      <rPr>
        <sz val="12"/>
        <rFont val="宋体"/>
        <charset val="134"/>
      </rPr>
      <t>高精度涂布机</t>
    </r>
  </si>
  <si>
    <r>
      <t>C</t>
    </r>
    <r>
      <rPr>
        <sz val="12"/>
        <rFont val="宋体"/>
        <charset val="134"/>
      </rPr>
      <t>型</t>
    </r>
  </si>
  <si>
    <r>
      <rPr>
        <sz val="12"/>
        <rFont val="宋体"/>
        <charset val="134"/>
      </rPr>
      <t>日本</t>
    </r>
    <r>
      <rPr>
        <sz val="12"/>
        <rFont val="Times New Roman"/>
        <family val="1"/>
      </rPr>
      <t xml:space="preserve">Thank Metal </t>
    </r>
    <r>
      <rPr>
        <sz val="12"/>
        <rFont val="宋体"/>
        <charset val="134"/>
      </rPr>
      <t>有限公司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</si>
  <si>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4187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</si>
  <si>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赵金保</t>
    </r>
  </si>
  <si>
    <r>
      <rPr>
        <sz val="12"/>
        <rFont val="宋体"/>
        <charset val="134"/>
      </rPr>
      <t>旋转环盘双恒电位仪</t>
    </r>
  </si>
  <si>
    <r>
      <t>Pine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</si>
  <si>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4331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</si>
  <si>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四级杠质谱检测器</t>
    </r>
  </si>
  <si>
    <r>
      <t>Extrel CMS</t>
    </r>
    <r>
      <rPr>
        <sz val="12"/>
        <rFont val="宋体"/>
        <charset val="134"/>
      </rPr>
      <t>，</t>
    </r>
    <r>
      <rPr>
        <sz val="12"/>
        <rFont val="Times New Roman"/>
        <family val="1"/>
      </rPr>
      <t>LLC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</si>
  <si>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4339~4345(319)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</si>
  <si>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王宇成</t>
    </r>
  </si>
  <si>
    <r>
      <rPr>
        <sz val="12"/>
        <rFont val="宋体"/>
        <charset val="134"/>
      </rPr>
      <t>纳米激光粒度仪</t>
    </r>
  </si>
  <si>
    <r>
      <rPr>
        <sz val="12"/>
        <rFont val="宋体"/>
        <charset val="134"/>
      </rPr>
      <t>济南微纳颗粒仪器股份有限公司</t>
    </r>
  </si>
  <si>
    <r>
      <rPr>
        <sz val="12"/>
        <rFont val="宋体"/>
        <charset val="134"/>
      </rPr>
      <t>日立</t>
    </r>
    <r>
      <rPr>
        <sz val="12"/>
        <rFont val="Times New Roman"/>
        <family val="1"/>
      </rPr>
      <t>F-4700</t>
    </r>
  </si>
  <si>
    <r>
      <rPr>
        <sz val="12"/>
        <rFont val="宋体"/>
        <charset val="134"/>
      </rPr>
      <t>群翌能源股份有限公司</t>
    </r>
    <r>
      <rPr>
        <sz val="12"/>
        <rFont val="Times New Roman"/>
        <family val="1"/>
      </rPr>
      <t xml:space="preserve"> Hephas Energy Co., Ltd.; mail:sadep06@hephasenergy.com; Tel +886-3-578-0221; Fax +886-3-577-1509</t>
    </r>
  </si>
  <si>
    <r>
      <rPr>
        <sz val="12"/>
        <rFont val="宋体"/>
        <charset val="134"/>
      </rPr>
      <t>全自动双通道催化剂筛选评价装置</t>
    </r>
  </si>
  <si>
    <r>
      <rPr>
        <sz val="12"/>
        <rFont val="宋体"/>
        <charset val="134"/>
      </rPr>
      <t>欧世盛（北京）科技有限公司</t>
    </r>
    <r>
      <rPr>
        <sz val="12"/>
        <rFont val="Times New Roman"/>
        <family val="1"/>
      </rPr>
      <t xml:space="preserve">Oushisheng (Beijing) Technology Co.,Ltd.  </t>
    </r>
    <r>
      <rPr>
        <sz val="12"/>
        <rFont val="宋体"/>
        <charset val="134"/>
      </rPr>
      <t>匈牙利</t>
    </r>
    <r>
      <rPr>
        <sz val="12"/>
        <rFont val="Times New Roman"/>
        <family val="1"/>
      </rPr>
      <t>Thalesnano</t>
    </r>
    <r>
      <rPr>
        <sz val="12"/>
        <rFont val="宋体"/>
        <charset val="134"/>
      </rPr>
      <t>公司</t>
    </r>
    <r>
      <rPr>
        <sz val="12"/>
        <rFont val="Times New Roman"/>
        <family val="1"/>
      </rPr>
      <t xml:space="preserve"> Thalesnano, Inc. </t>
    </r>
    <r>
      <rPr>
        <sz val="12"/>
        <rFont val="宋体"/>
        <charset val="134"/>
      </rPr>
      <t>东京理化器械株式会社</t>
    </r>
    <r>
      <rPr>
        <sz val="12"/>
        <rFont val="Times New Roman"/>
        <family val="1"/>
      </rPr>
      <t xml:space="preserve"> Tokyo Physio Equipment Co., LTD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</si>
  <si>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4413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</si>
  <si>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三辊研磨机</t>
    </r>
  </si>
  <si>
    <r>
      <rPr>
        <sz val="12"/>
        <rFont val="宋体"/>
        <charset val="134"/>
      </rPr>
      <t>深圳市中毅科技有限公司</t>
    </r>
    <r>
      <rPr>
        <sz val="12"/>
        <rFont val="Times New Roman"/>
        <family val="1"/>
      </rPr>
      <t>(Shenzhen Zhongyi Technology Co., Ltd)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</si>
  <si>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4427(419)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</si>
  <si>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吴炳辉</t>
    </r>
  </si>
  <si>
    <r>
      <rPr>
        <sz val="12"/>
        <rFont val="宋体"/>
        <charset val="134"/>
      </rPr>
      <t>紫外分光光度计</t>
    </r>
  </si>
  <si>
    <r>
      <rPr>
        <sz val="12"/>
        <rFont val="宋体"/>
        <charset val="134"/>
      </rPr>
      <t>全自动物理化学吸附分析仪</t>
    </r>
  </si>
  <si>
    <r>
      <rPr>
        <sz val="12"/>
        <rFont val="宋体"/>
        <charset val="134"/>
      </rPr>
      <t>马尔文纳米粒度及电位分析仪</t>
    </r>
  </si>
  <si>
    <r>
      <rPr>
        <sz val="12"/>
        <rFont val="宋体"/>
        <charset val="134"/>
      </rPr>
      <t>马尔文仪器公司</t>
    </r>
  </si>
  <si>
    <r>
      <rPr>
        <sz val="12"/>
        <rFont val="宋体"/>
        <charset val="134"/>
      </rPr>
      <t>美国赛莫飞</t>
    </r>
  </si>
  <si>
    <r>
      <rPr>
        <sz val="12"/>
        <rFont val="宋体"/>
        <charset val="134"/>
      </rPr>
      <t>化学吸附仪</t>
    </r>
  </si>
  <si>
    <r>
      <rPr>
        <sz val="12"/>
        <rFont val="宋体"/>
        <charset val="134"/>
      </rPr>
      <t>美国麦克默瑞提克仪器公司</t>
    </r>
  </si>
  <si>
    <r>
      <rPr>
        <sz val="12"/>
        <rFont val="宋体"/>
        <charset val="134"/>
      </rPr>
      <t>真空镀膜仪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</si>
  <si>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4445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</si>
  <si>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太阳能电池可靠性测试系统</t>
    </r>
  </si>
  <si>
    <r>
      <rPr>
        <sz val="12"/>
        <rFont val="宋体"/>
        <charset val="134"/>
      </rPr>
      <t>韩国</t>
    </r>
    <r>
      <rPr>
        <sz val="12"/>
        <rFont val="Times New Roman"/>
        <family val="1"/>
      </rPr>
      <t>McScience</t>
    </r>
    <r>
      <rPr>
        <sz val="12"/>
        <rFont val="宋体"/>
        <charset val="134"/>
      </rPr>
      <t>公司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</si>
  <si>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4449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</si>
  <si>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显微光谱系统</t>
    </r>
  </si>
  <si>
    <r>
      <rPr>
        <sz val="12"/>
        <rFont val="宋体"/>
        <charset val="134"/>
      </rPr>
      <t>显微光谱时间分辨测试模块系统</t>
    </r>
  </si>
  <si>
    <r>
      <rPr>
        <sz val="12"/>
        <rFont val="宋体"/>
        <charset val="134"/>
      </rPr>
      <t>美国堀场有限公司</t>
    </r>
  </si>
  <si>
    <r>
      <rPr>
        <sz val="12"/>
        <rFont val="宋体"/>
        <charset val="134"/>
      </rPr>
      <t>量子钻石原子力显微镜</t>
    </r>
  </si>
  <si>
    <r>
      <rPr>
        <sz val="12"/>
        <rFont val="宋体"/>
        <charset val="134"/>
      </rPr>
      <t>国仪量子（合肥）技术有限公司</t>
    </r>
    <r>
      <rPr>
        <sz val="12"/>
        <rFont val="Times New Roman"/>
        <family val="1"/>
      </rPr>
      <t xml:space="preserve"> Guoyi Quantum (Hefei) Technology Co., Ltd.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</si>
  <si>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5129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</si>
  <si>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5148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</si>
  <si>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全自动拉曼光谱仪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</si>
  <si>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5150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</si>
  <si>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显微镜</t>
    </r>
  </si>
  <si>
    <r>
      <rPr>
        <sz val="12"/>
        <rFont val="宋体"/>
        <charset val="134"/>
      </rPr>
      <t>激光共聚焦拉曼显微镜</t>
    </r>
  </si>
  <si>
    <r>
      <rPr>
        <sz val="12"/>
        <rFont val="宋体"/>
        <charset val="134"/>
      </rPr>
      <t>快速成像共焦显微拉曼光谱仪</t>
    </r>
  </si>
  <si>
    <r>
      <rPr>
        <sz val="12"/>
        <rFont val="宋体"/>
        <charset val="134"/>
      </rPr>
      <t>德国</t>
    </r>
    <r>
      <rPr>
        <sz val="12"/>
        <rFont val="Times New Roman"/>
        <family val="1"/>
      </rPr>
      <t>WITec</t>
    </r>
    <r>
      <rPr>
        <sz val="12"/>
        <rFont val="宋体"/>
        <charset val="134"/>
      </rPr>
      <t>科学仪器公司</t>
    </r>
  </si>
  <si>
    <r>
      <rPr>
        <sz val="12"/>
        <rFont val="宋体"/>
        <charset val="134"/>
      </rPr>
      <t>超快瞬态吸收光谱系统</t>
    </r>
  </si>
  <si>
    <r>
      <rPr>
        <sz val="12"/>
        <rFont val="宋体"/>
        <charset val="134"/>
      </rPr>
      <t>大连创锐光谱科技有限公司</t>
    </r>
  </si>
  <si>
    <r>
      <rPr>
        <sz val="12"/>
        <rFont val="宋体"/>
        <charset val="134"/>
      </rPr>
      <t>杨晔</t>
    </r>
  </si>
  <si>
    <r>
      <rPr>
        <sz val="12"/>
        <rFont val="宋体"/>
        <charset val="134"/>
      </rPr>
      <t>太赫兹时域光谱仪</t>
    </r>
  </si>
  <si>
    <r>
      <rPr>
        <sz val="12"/>
        <rFont val="宋体"/>
        <charset val="134"/>
      </rPr>
      <t>纳秒瞬态吸收光谱系统</t>
    </r>
  </si>
  <si>
    <r>
      <rPr>
        <sz val="12"/>
        <rFont val="宋体"/>
        <charset val="134"/>
      </rPr>
      <t>大连创锐光谱科技有限公司</t>
    </r>
    <r>
      <rPr>
        <sz val="12"/>
        <rFont val="Times New Roman"/>
        <family val="1"/>
      </rPr>
      <t>Time-Tech Spectra, Co., LTD</t>
    </r>
  </si>
  <si>
    <r>
      <rPr>
        <sz val="12"/>
        <rFont val="宋体"/>
        <charset val="134"/>
      </rPr>
      <t>多通道多色全内反射系统</t>
    </r>
  </si>
  <si>
    <r>
      <rPr>
        <sz val="12"/>
        <rFont val="宋体"/>
        <charset val="134"/>
      </rPr>
      <t>奥林巴斯株式会社</t>
    </r>
  </si>
  <si>
    <r>
      <rPr>
        <sz val="12"/>
        <rFont val="宋体"/>
        <charset val="134"/>
      </rPr>
      <t>英国安道尔公司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</si>
  <si>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5151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</si>
  <si>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绝热加速量热仪</t>
    </r>
  </si>
  <si>
    <r>
      <rPr>
        <sz val="12"/>
        <rFont val="宋体"/>
        <charset val="134"/>
      </rPr>
      <t>英国赫尔有限公司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</si>
  <si>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5218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</si>
  <si>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台式扫描电镜</t>
    </r>
  </si>
  <si>
    <r>
      <rPr>
        <sz val="12"/>
        <rFont val="宋体"/>
        <charset val="134"/>
      </rPr>
      <t>日本株式会社日立高新技术</t>
    </r>
  </si>
  <si>
    <r>
      <rPr>
        <sz val="12"/>
        <rFont val="宋体"/>
        <charset val="134"/>
      </rPr>
      <t>马尔文帕纳科</t>
    </r>
    <r>
      <rPr>
        <sz val="12"/>
        <rFont val="Times New Roman"/>
        <family val="1"/>
      </rPr>
      <t xml:space="preserve">  Malvern Panalytical Limited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</si>
  <si>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5329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</si>
  <si>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张忠如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</si>
  <si>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5337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</si>
  <si>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乔羽</t>
    </r>
  </si>
  <si>
    <r>
      <rPr>
        <sz val="12"/>
        <rFont val="宋体"/>
        <charset val="134"/>
      </rPr>
      <t>多功能成像系统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</si>
  <si>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5411室</t>
    </r>
  </si>
  <si>
    <r>
      <rPr>
        <sz val="12"/>
        <rFont val="宋体"/>
        <charset val="134"/>
      </rPr>
      <t>田华雨</t>
    </r>
  </si>
  <si>
    <r>
      <rPr>
        <sz val="12"/>
        <rFont val="宋体"/>
        <charset val="134"/>
      </rPr>
      <t>安捷伦科技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</si>
  <si>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5431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</si>
  <si>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徕卡显微系统有限公司（</t>
    </r>
    <r>
      <rPr>
        <sz val="12"/>
        <rFont val="Times New Roman"/>
        <family val="1"/>
      </rPr>
      <t>Leica Microsystems Ltd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</si>
  <si>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翔安校区能源材料大楼</t>
    </r>
    <r>
      <rPr>
        <sz val="12"/>
        <rFont val="Times New Roman"/>
        <family val="1"/>
      </rPr>
      <t>5437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</si>
  <si>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傅立叶变换显微红外光谱仪</t>
    </r>
  </si>
  <si>
    <r>
      <rPr>
        <sz val="12"/>
        <rFont val="宋体"/>
        <charset val="134"/>
      </rPr>
      <t>翔安校区能源学院</t>
    </r>
    <r>
      <rPr>
        <sz val="12"/>
        <rFont val="Times New Roman"/>
        <family val="1"/>
      </rPr>
      <t>B209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</si>
  <si>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流延复合机</t>
    </r>
  </si>
  <si>
    <r>
      <rPr>
        <sz val="12"/>
        <rFont val="宋体"/>
        <charset val="134"/>
      </rPr>
      <t>广州市普同实验分析仪器有限公司</t>
    </r>
  </si>
  <si>
    <r>
      <rPr>
        <sz val="12"/>
        <rFont val="宋体"/>
        <charset val="134"/>
      </rPr>
      <t>铝塑膜分切机</t>
    </r>
  </si>
  <si>
    <r>
      <rPr>
        <sz val="12"/>
        <rFont val="宋体"/>
        <charset val="134"/>
      </rPr>
      <t>泰德</t>
    </r>
  </si>
  <si>
    <r>
      <rPr>
        <sz val="12"/>
        <rFont val="宋体"/>
        <charset val="134"/>
      </rPr>
      <t>高性能计算服务器集群（</t>
    </r>
    <r>
      <rPr>
        <sz val="12"/>
        <rFont val="Times New Roman"/>
        <family val="1"/>
      </rPr>
      <t>CPU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</si>
  <si>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联想集团，</t>
    </r>
    <r>
      <rPr>
        <sz val="12"/>
        <rFont val="Times New Roman"/>
        <family val="1"/>
      </rPr>
      <t>Lenovo Group</t>
    </r>
  </si>
  <si>
    <r>
      <rPr>
        <sz val="12"/>
        <rFont val="宋体"/>
        <charset val="134"/>
      </rPr>
      <t>翔安校区主楼五号楼</t>
    </r>
    <r>
      <rPr>
        <sz val="12"/>
        <rFont val="Times New Roman"/>
        <family val="1"/>
      </rPr>
      <t>A103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</si>
  <si>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大流量高纯水系统</t>
    </r>
  </si>
  <si>
    <r>
      <rPr>
        <sz val="12"/>
        <rFont val="宋体"/>
        <charset val="134"/>
      </rPr>
      <t>德国默克集团</t>
    </r>
    <r>
      <rPr>
        <sz val="12"/>
        <rFont val="Times New Roman"/>
        <family val="1"/>
      </rPr>
      <t xml:space="preserve"> Merck KGaA</t>
    </r>
  </si>
  <si>
    <r>
      <rPr>
        <sz val="12"/>
        <rFont val="宋体"/>
        <charset val="134"/>
      </rPr>
      <t>翔安校区主楼五号楼</t>
    </r>
    <r>
      <rPr>
        <sz val="12"/>
        <rFont val="Times New Roman"/>
        <family val="1"/>
      </rPr>
      <t>C209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</si>
  <si>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董志强</t>
    </r>
  </si>
  <si>
    <r>
      <rPr>
        <sz val="12"/>
        <rFont val="宋体"/>
        <charset val="134"/>
      </rPr>
      <t>美国</t>
    </r>
    <r>
      <rPr>
        <sz val="12"/>
        <rFont val="Times New Roman"/>
        <family val="1"/>
      </rPr>
      <t>CEM</t>
    </r>
  </si>
  <si>
    <r>
      <rPr>
        <sz val="12"/>
        <rFont val="宋体"/>
        <charset val="134"/>
      </rPr>
      <t>梅特勒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托利多仪器（上海）有限公司</t>
    </r>
  </si>
  <si>
    <r>
      <rPr>
        <sz val="12"/>
        <rFont val="宋体"/>
        <charset val="134"/>
      </rPr>
      <t>漳州校区生化大楼从楼</t>
    </r>
    <r>
      <rPr>
        <sz val="12"/>
        <rFont val="Times New Roman"/>
        <family val="1"/>
      </rPr>
      <t>A</t>
    </r>
    <r>
      <rPr>
        <sz val="12"/>
        <rFont val="宋体"/>
        <charset val="134"/>
      </rPr>
      <t>楼</t>
    </r>
    <r>
      <rPr>
        <sz val="12"/>
        <rFont val="Times New Roman"/>
        <family val="1"/>
      </rPr>
      <t>301</t>
    </r>
    <r>
      <rPr>
        <sz val="12"/>
        <rFont val="宋体"/>
        <charset val="134"/>
      </rPr>
      <t>室</t>
    </r>
  </si>
  <si>
    <r>
      <t xml:space="preserve">METTLER-TOLEDO   </t>
    </r>
    <r>
      <rPr>
        <sz val="12"/>
        <rFont val="宋体"/>
        <charset val="134"/>
      </rPr>
      <t>梅特勒</t>
    </r>
    <r>
      <rPr>
        <sz val="12"/>
        <rFont val="Times New Roman"/>
        <family val="1"/>
      </rPr>
      <t>-</t>
    </r>
    <r>
      <rPr>
        <sz val="12"/>
        <rFont val="宋体"/>
        <charset val="134"/>
      </rPr>
      <t>托利多</t>
    </r>
  </si>
  <si>
    <r>
      <rPr>
        <sz val="12"/>
        <rFont val="宋体"/>
        <charset val="134"/>
      </rPr>
      <t>漳州校区生化大楼从楼</t>
    </r>
    <r>
      <rPr>
        <sz val="12"/>
        <rFont val="Times New Roman"/>
        <family val="1"/>
      </rPr>
      <t>A</t>
    </r>
    <r>
      <rPr>
        <sz val="12"/>
        <rFont val="宋体"/>
        <charset val="134"/>
      </rPr>
      <t>楼</t>
    </r>
    <r>
      <rPr>
        <sz val="12"/>
        <rFont val="Times New Roman"/>
        <family val="1"/>
      </rPr>
      <t>303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</si>
  <si>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德国耐驰</t>
    </r>
  </si>
  <si>
    <r>
      <rPr>
        <sz val="12"/>
        <rFont val="宋体"/>
        <charset val="134"/>
      </rPr>
      <t>赫尔标准电池绝热量热仪</t>
    </r>
  </si>
  <si>
    <r>
      <rPr>
        <sz val="12"/>
        <rFont val="宋体"/>
        <charset val="134"/>
      </rPr>
      <t>漳州校区生化大楼从楼</t>
    </r>
    <r>
      <rPr>
        <sz val="12"/>
        <rFont val="Times New Roman"/>
        <family val="1"/>
      </rPr>
      <t>A</t>
    </r>
    <r>
      <rPr>
        <sz val="12"/>
        <rFont val="宋体"/>
        <charset val="134"/>
      </rPr>
      <t>楼</t>
    </r>
    <r>
      <rPr>
        <sz val="12"/>
        <rFont val="Times New Roman"/>
        <family val="1"/>
      </rPr>
      <t>305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</si>
  <si>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岛津</t>
    </r>
  </si>
  <si>
    <r>
      <rPr>
        <sz val="12"/>
        <rFont val="宋体"/>
        <charset val="134"/>
      </rPr>
      <t>高性能比表面积及孔径分析仪</t>
    </r>
  </si>
  <si>
    <r>
      <rPr>
        <sz val="12"/>
        <rFont val="宋体"/>
        <charset val="134"/>
      </rPr>
      <t>北京彼奥德电子技术有限公司</t>
    </r>
  </si>
  <si>
    <r>
      <rPr>
        <sz val="12"/>
        <rFont val="宋体"/>
        <charset val="134"/>
      </rPr>
      <t>漳州校区生化大楼主楼</t>
    </r>
    <r>
      <rPr>
        <sz val="12"/>
        <rFont val="Times New Roman"/>
        <family val="1"/>
      </rPr>
      <t>301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</si>
  <si>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物理吸附仪</t>
    </r>
  </si>
  <si>
    <r>
      <rPr>
        <sz val="12"/>
        <rFont val="宋体"/>
        <charset val="134"/>
      </rPr>
      <t>麦克仪器公司</t>
    </r>
    <r>
      <rPr>
        <sz val="12"/>
        <rFont val="Times New Roman"/>
        <family val="1"/>
      </rPr>
      <t xml:space="preserve">MICROMERITICS INSTRUMENT CORP </t>
    </r>
    <r>
      <rPr>
        <sz val="12"/>
        <rFont val="宋体"/>
        <charset val="134"/>
      </rPr>
      <t>麦克默瑞提克（上海）仪器有限公司</t>
    </r>
    <r>
      <rPr>
        <sz val="12"/>
        <rFont val="Times New Roman"/>
        <family val="1"/>
      </rPr>
      <t>Micromeritics Instrument (Shanghai) Ltd.</t>
    </r>
  </si>
  <si>
    <r>
      <rPr>
        <sz val="12"/>
        <rFont val="宋体"/>
        <charset val="134"/>
      </rPr>
      <t>张美林</t>
    </r>
  </si>
  <si>
    <r>
      <rPr>
        <sz val="12"/>
        <rFont val="宋体"/>
        <charset val="134"/>
      </rPr>
      <t>同步热分析</t>
    </r>
  </si>
  <si>
    <r>
      <rPr>
        <sz val="12"/>
        <rFont val="宋体"/>
        <charset val="134"/>
      </rPr>
      <t>德国耐驰仪器制造有限公司</t>
    </r>
    <r>
      <rPr>
        <sz val="12"/>
        <rFont val="Times New Roman"/>
        <family val="1"/>
      </rPr>
      <t xml:space="preserve">NETZSCH-Gertebau GmbH </t>
    </r>
    <r>
      <rPr>
        <sz val="12"/>
        <rFont val="宋体"/>
        <charset val="134"/>
      </rPr>
      <t>国内分公司：耐驰科学仪器商贸（上海）有限公司</t>
    </r>
    <r>
      <rPr>
        <sz val="12"/>
        <rFont val="Times New Roman"/>
        <family val="1"/>
      </rPr>
      <t>NETZSCH Scientific Instruments Trading ( Shanghai) Ltd.</t>
    </r>
  </si>
  <si>
    <r>
      <rPr>
        <sz val="12"/>
        <rFont val="宋体"/>
        <charset val="134"/>
      </rPr>
      <t>漳州校区生化大楼主楼</t>
    </r>
    <r>
      <rPr>
        <sz val="12"/>
        <rFont val="Times New Roman"/>
        <family val="1"/>
      </rPr>
      <t>308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</si>
  <si>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原位傅里叶红外光谱仪</t>
    </r>
  </si>
  <si>
    <r>
      <rPr>
        <sz val="12"/>
        <rFont val="宋体"/>
        <charset val="134"/>
      </rPr>
      <t>赛默飞世尔科技有限公司</t>
    </r>
    <r>
      <rPr>
        <sz val="12"/>
        <rFont val="Times New Roman"/>
        <family val="1"/>
      </rPr>
      <t xml:space="preserve"> Thermofisher Scientific Co.,Ltd.</t>
    </r>
  </si>
  <si>
    <r>
      <t>X</t>
    </r>
    <r>
      <rPr>
        <sz val="12"/>
        <rFont val="宋体"/>
        <charset val="134"/>
      </rPr>
      <t>射线粉末衍射仪</t>
    </r>
  </si>
  <si>
    <r>
      <rPr>
        <sz val="12"/>
        <rFont val="宋体"/>
        <charset val="134"/>
      </rPr>
      <t>株式会社岛津制作所</t>
    </r>
    <r>
      <rPr>
        <sz val="12"/>
        <rFont val="Times New Roman"/>
        <family val="1"/>
      </rPr>
      <t xml:space="preserve"> (SHIMADZU CORPORATION) </t>
    </r>
    <r>
      <rPr>
        <sz val="12"/>
        <rFont val="宋体"/>
        <charset val="134"/>
      </rPr>
      <t>电话：</t>
    </r>
    <r>
      <rPr>
        <sz val="12"/>
        <rFont val="Times New Roman"/>
        <family val="1"/>
      </rPr>
      <t>+81</t>
    </r>
    <r>
      <rPr>
        <sz val="12"/>
        <rFont val="宋体"/>
        <charset val="134"/>
      </rPr>
      <t>（</t>
    </r>
    <r>
      <rPr>
        <sz val="12"/>
        <rFont val="Times New Roman"/>
        <family val="1"/>
      </rPr>
      <t>03</t>
    </r>
    <r>
      <rPr>
        <sz val="12"/>
        <rFont val="宋体"/>
        <charset val="134"/>
      </rPr>
      <t>）</t>
    </r>
    <r>
      <rPr>
        <sz val="12"/>
        <rFont val="Times New Roman"/>
        <family val="1"/>
      </rPr>
      <t xml:space="preserve">3219-5700  </t>
    </r>
    <r>
      <rPr>
        <sz val="12"/>
        <rFont val="宋体"/>
        <charset val="134"/>
      </rPr>
      <t>传真：</t>
    </r>
    <r>
      <rPr>
        <sz val="12"/>
        <rFont val="Times New Roman"/>
        <family val="1"/>
      </rPr>
      <t>+81</t>
    </r>
    <r>
      <rPr>
        <sz val="12"/>
        <rFont val="宋体"/>
        <charset val="134"/>
      </rPr>
      <t>（</t>
    </r>
    <r>
      <rPr>
        <sz val="12"/>
        <rFont val="Times New Roman"/>
        <family val="1"/>
      </rPr>
      <t>03</t>
    </r>
    <r>
      <rPr>
        <sz val="12"/>
        <rFont val="宋体"/>
        <charset val="134"/>
      </rPr>
      <t>）</t>
    </r>
    <r>
      <rPr>
        <sz val="12"/>
        <rFont val="Times New Roman"/>
        <family val="1"/>
      </rPr>
      <t>3219-5790  E-mail</t>
    </r>
    <r>
      <rPr>
        <sz val="12"/>
        <rFont val="宋体"/>
        <charset val="134"/>
      </rPr>
      <t>：</t>
    </r>
    <r>
      <rPr>
        <sz val="12"/>
        <rFont val="Times New Roman"/>
        <family val="1"/>
      </rPr>
      <t>hoshida@shimadzu.co.jp</t>
    </r>
  </si>
  <si>
    <r>
      <rPr>
        <sz val="12"/>
        <rFont val="宋体"/>
        <charset val="134"/>
      </rPr>
      <t>漳州校区生化大楼主楼</t>
    </r>
    <r>
      <rPr>
        <sz val="12"/>
        <rFont val="Times New Roman"/>
        <family val="1"/>
      </rPr>
      <t>309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</si>
  <si>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瑞士布鲁克</t>
    </r>
  </si>
  <si>
    <r>
      <rPr>
        <sz val="12"/>
        <rFont val="宋体"/>
        <charset val="134"/>
      </rPr>
      <t>田寒蕊</t>
    </r>
  </si>
  <si>
    <r>
      <rPr>
        <sz val="12"/>
        <rFont val="宋体"/>
        <charset val="134"/>
      </rPr>
      <t>液相色谱质谱联用仪</t>
    </r>
  </si>
  <si>
    <r>
      <rPr>
        <sz val="12"/>
        <rFont val="宋体"/>
        <charset val="134"/>
      </rPr>
      <t>布鲁克（</t>
    </r>
    <r>
      <rPr>
        <sz val="12"/>
        <rFont val="Times New Roman"/>
        <family val="1"/>
      </rPr>
      <t>Bruker Daltonics Inc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</si>
  <si>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漳州校区生化大楼主楼</t>
    </r>
    <r>
      <rPr>
        <sz val="12"/>
        <rFont val="Times New Roman"/>
        <family val="1"/>
      </rPr>
      <t>401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</si>
  <si>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马来西亚</t>
    </r>
  </si>
  <si>
    <r>
      <rPr>
        <sz val="12"/>
        <rFont val="宋体"/>
        <charset val="134"/>
      </rPr>
      <t>高真空有机金属蒸发镀膜机</t>
    </r>
  </si>
  <si>
    <r>
      <rPr>
        <sz val="12"/>
        <rFont val="宋体"/>
        <charset val="134"/>
      </rPr>
      <t>中国科学沈阳科学仪器股份限公司</t>
    </r>
  </si>
  <si>
    <r>
      <rPr>
        <sz val="12"/>
        <rFont val="宋体"/>
        <charset val="134"/>
      </rPr>
      <t>漳州校区生化大楼主楼</t>
    </r>
    <r>
      <rPr>
        <sz val="12"/>
        <rFont val="Times New Roman"/>
        <family val="1"/>
      </rPr>
      <t>402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</si>
  <si>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有机太阳能光电薄膜设备</t>
    </r>
  </si>
  <si>
    <r>
      <rPr>
        <sz val="12"/>
        <rFont val="宋体"/>
        <charset val="134"/>
      </rPr>
      <t>自制</t>
    </r>
  </si>
  <si>
    <r>
      <rPr>
        <sz val="12"/>
        <rFont val="宋体"/>
        <charset val="134"/>
      </rPr>
      <t>沈阳科友真空技术有限公司</t>
    </r>
  </si>
  <si>
    <r>
      <rPr>
        <sz val="12"/>
        <rFont val="宋体"/>
        <charset val="134"/>
      </rPr>
      <t>循环制备型高效液相色谱仪</t>
    </r>
  </si>
  <si>
    <r>
      <rPr>
        <sz val="12"/>
        <rFont val="宋体"/>
        <charset val="134"/>
      </rPr>
      <t>分析工业有限公司</t>
    </r>
  </si>
  <si>
    <r>
      <rPr>
        <sz val="12"/>
        <rFont val="宋体"/>
        <charset val="134"/>
      </rPr>
      <t>漳州校区生化大楼主楼</t>
    </r>
    <r>
      <rPr>
        <sz val="12"/>
        <rFont val="Times New Roman"/>
        <family val="1"/>
      </rPr>
      <t>403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</si>
  <si>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高频加热碳灰收集系统</t>
    </r>
  </si>
  <si>
    <r>
      <rPr>
        <sz val="12"/>
        <rFont val="宋体"/>
        <charset val="134"/>
      </rPr>
      <t>沈阳腾鳌真空技术有限公司</t>
    </r>
  </si>
  <si>
    <r>
      <rPr>
        <sz val="12"/>
        <rFont val="宋体"/>
        <charset val="134"/>
      </rPr>
      <t>漳州校区生化大楼主楼</t>
    </r>
    <r>
      <rPr>
        <sz val="12"/>
        <rFont val="Times New Roman"/>
        <family val="1"/>
      </rPr>
      <t>404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</si>
  <si>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电动车电池组充效电测试仪</t>
    </r>
  </si>
  <si>
    <r>
      <rPr>
        <sz val="12"/>
        <rFont val="宋体"/>
        <charset val="134"/>
      </rPr>
      <t>必测公司</t>
    </r>
  </si>
  <si>
    <r>
      <rPr>
        <sz val="12"/>
        <rFont val="宋体"/>
        <charset val="134"/>
      </rPr>
      <t>集美区宝龙工业园董全峰实验室</t>
    </r>
  </si>
  <si>
    <r>
      <rPr>
        <sz val="12"/>
        <rFont val="宋体"/>
        <charset val="134"/>
      </rPr>
      <t>郑明森</t>
    </r>
  </si>
  <si>
    <r>
      <rPr>
        <sz val="12"/>
        <rFont val="宋体"/>
        <charset val="134"/>
      </rPr>
      <t>高频大电流电池测试系统</t>
    </r>
  </si>
  <si>
    <r>
      <rPr>
        <sz val="12"/>
        <rFont val="宋体"/>
        <charset val="134"/>
      </rPr>
      <t>福建星云电子股份公司</t>
    </r>
  </si>
  <si>
    <r>
      <t>2025</t>
    </r>
    <r>
      <rPr>
        <b/>
        <sz val="12"/>
        <rFont val="宋体"/>
        <charset val="134"/>
      </rPr>
      <t>年面向全校开放使用的实验室贵重仪器设备信息汇总表</t>
    </r>
    <phoneticPr fontId="5" type="noConversion"/>
  </si>
  <si>
    <t>2024年核查后减免</t>
    <phoneticPr fontId="5" type="noConversion"/>
  </si>
  <si>
    <r>
      <rPr>
        <b/>
        <sz val="12"/>
        <color rgb="FFFF0000"/>
        <rFont val="Times New Roman"/>
        <family val="1"/>
      </rPr>
      <t>2025</t>
    </r>
    <r>
      <rPr>
        <b/>
        <sz val="12"/>
        <color rgb="FFFF0000"/>
        <rFont val="宋体"/>
        <family val="1"/>
        <charset val="134"/>
      </rPr>
      <t>年减免面积</t>
    </r>
    <phoneticPr fontId="5" type="noConversion"/>
  </si>
  <si>
    <r>
      <rPr>
        <sz val="12"/>
        <rFont val="宋体"/>
        <charset val="134"/>
      </rPr>
      <t>学院上报仪器减免面积（平方米）</t>
    </r>
    <r>
      <rPr>
        <sz val="12"/>
        <rFont val="Times New Roman"/>
        <family val="1"/>
      </rPr>
      <t xml:space="preserve">
</t>
    </r>
    <r>
      <rPr>
        <sz val="12"/>
        <rFont val="宋体"/>
        <charset val="134"/>
      </rPr>
      <t>（根据仪器使用面积换算成建筑面积，请参考换算公式</t>
    </r>
    <r>
      <rPr>
        <sz val="12"/>
        <rFont val="Times New Roman"/>
        <family val="1"/>
      </rPr>
      <t>,</t>
    </r>
    <r>
      <rPr>
        <sz val="12"/>
        <rFont val="宋体"/>
        <charset val="134"/>
      </rPr>
      <t>即：仪器减免面积</t>
    </r>
    <r>
      <rPr>
        <sz val="12"/>
        <rFont val="Times New Roman"/>
        <family val="1"/>
      </rPr>
      <t>=</t>
    </r>
    <r>
      <rPr>
        <sz val="12"/>
        <rFont val="宋体"/>
        <charset val="134"/>
      </rPr>
      <t>仪器使用面积</t>
    </r>
    <r>
      <rPr>
        <sz val="12"/>
        <rFont val="Times New Roman"/>
        <family val="1"/>
      </rPr>
      <t>/</t>
    </r>
    <r>
      <rPr>
        <sz val="12"/>
        <rFont val="宋体"/>
        <charset val="134"/>
      </rPr>
      <t>实验室使用面积</t>
    </r>
    <r>
      <rPr>
        <sz val="12"/>
        <rFont val="Times New Roman"/>
        <family val="1"/>
      </rPr>
      <t>*</t>
    </r>
    <r>
      <rPr>
        <sz val="12"/>
        <rFont val="宋体"/>
        <charset val="134"/>
      </rPr>
      <t>实验室建筑面积。</t>
    </r>
    <r>
      <rPr>
        <sz val="12"/>
        <rFont val="Times New Roman"/>
        <family val="1"/>
      </rPr>
      <t>)</t>
    </r>
    <phoneticPr fontId="5" type="noConversion"/>
  </si>
  <si>
    <t>是/否/否</t>
  </si>
  <si>
    <t>否/否/否</t>
  </si>
  <si>
    <t>是/是/否</t>
  </si>
  <si>
    <t>是/是/是</t>
  </si>
  <si>
    <r>
      <t>2025</t>
    </r>
    <r>
      <rPr>
        <b/>
        <sz val="12"/>
        <color rgb="FFFF0000"/>
        <rFont val="宋体"/>
        <family val="1"/>
        <charset val="134"/>
      </rPr>
      <t>年开放状态</t>
    </r>
    <phoneticPr fontId="5" type="noConversion"/>
  </si>
  <si>
    <t>2025年情况</t>
    <phoneticPr fontId="5" type="noConversion"/>
  </si>
  <si>
    <t>备注</t>
    <phoneticPr fontId="5" type="noConversion"/>
  </si>
  <si>
    <t>保留</t>
    <phoneticPr fontId="14" type="noConversion"/>
  </si>
  <si>
    <t>修改</t>
    <phoneticPr fontId="14" type="noConversion"/>
  </si>
  <si>
    <t>删除</t>
    <phoneticPr fontId="14" type="noConversion"/>
  </si>
  <si>
    <t>新增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</si>
</sst>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);[Red]\(0.00\)"/>
    <numFmt numFmtId="177" formatCode="0.00_ "/>
    <numFmt numFmtId="178" formatCode="000000"/>
  </numFmts>
  <fonts count="15" x14ac:knownFonts="1">
    <font>
      <sz val="12"/>
      <name val="宋体"/>
      <charset val="13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family val="3"/>
      <charset val="134"/>
    </font>
    <font>
      <b/>
      <sz val="12"/>
      <color rgb="FFFF0000"/>
      <name val="Times New Roman"/>
      <family val="1"/>
    </font>
    <font>
      <b/>
      <sz val="12"/>
      <color rgb="FFFF0000"/>
      <name val="宋体"/>
      <family val="1"/>
      <charset val="134"/>
    </font>
    <font>
      <sz val="12"/>
      <name val="Times New Roman"/>
      <family val="1"/>
      <charset val="134"/>
    </font>
    <font>
      <b/>
      <sz val="12"/>
      <color rgb="FFFF0000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17"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>
      <alignment vertical="center"/>
    </xf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/>
  </cellStyleXfs>
  <cellXfs count="70"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" xfId="16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7" xfId="1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9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center" vertical="center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8" xfId="11" applyNumberFormat="1" applyFont="1" applyFill="1" applyBorder="1" applyAlignment="1">
      <alignment horizontal="center" vertical="center" wrapText="1"/>
    </xf>
    <xf numFmtId="176" fontId="1" fillId="0" borderId="2" xfId="11" applyNumberFormat="1" applyFont="1" applyFill="1" applyBorder="1" applyAlignment="1">
      <alignment horizontal="center" vertical="center" wrapText="1"/>
    </xf>
    <xf numFmtId="176" fontId="1" fillId="0" borderId="8" xfId="3" applyNumberFormat="1" applyFont="1" applyFill="1" applyBorder="1" applyAlignment="1">
      <alignment horizontal="center" vertical="center" wrapText="1"/>
    </xf>
    <xf numFmtId="176" fontId="1" fillId="0" borderId="9" xfId="3" applyNumberFormat="1" applyFont="1" applyFill="1" applyBorder="1" applyAlignment="1">
      <alignment horizontal="center" vertical="center" wrapText="1"/>
    </xf>
    <xf numFmtId="176" fontId="1" fillId="0" borderId="1" xfId="11" applyNumberFormat="1" applyFont="1" applyFill="1" applyBorder="1" applyAlignment="1">
      <alignment horizontal="center" vertical="center" wrapText="1"/>
    </xf>
    <xf numFmtId="176" fontId="1" fillId="0" borderId="2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/>
  </cellXfs>
  <cellStyles count="17">
    <cellStyle name="常规" xfId="0" builtinId="0"/>
    <cellStyle name="常规 10" xfId="1"/>
    <cellStyle name="常规 10 2 3" xfId="2"/>
    <cellStyle name="常规 10 2 4" xfId="3"/>
    <cellStyle name="常规 11 2" xfId="4"/>
    <cellStyle name="常规 11 3" xfId="5"/>
    <cellStyle name="常规 11 4" xfId="6"/>
    <cellStyle name="常规 14" xfId="7"/>
    <cellStyle name="常规 15" xfId="8"/>
    <cellStyle name="常规 2" xfId="9"/>
    <cellStyle name="常规 2 15" xfId="10"/>
    <cellStyle name="常规 2 7" xfId="11"/>
    <cellStyle name="常规 2 7 2" xfId="12"/>
    <cellStyle name="常规 2 7 3" xfId="13"/>
    <cellStyle name="常规 2 7 8" xfId="14"/>
    <cellStyle name="常规 3" xfId="15"/>
    <cellStyle name="常规 4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63"/>
  <sheetViews>
    <sheetView tabSelected="1" topLeftCell="L1" zoomScaleNormal="100" workbookViewId="0">
      <selection activeCell="W432" sqref="W432"/>
    </sheetView>
  </sheetViews>
  <sheetFormatPr defaultRowHeight="14.25" x14ac:dyDescent="0.15"/>
  <cols>
    <col min="1" max="1" width="4.5" style="46" customWidth="1"/>
    <col min="2" max="2" width="44.625" style="46" customWidth="1"/>
    <col min="3" max="3" width="18.125" style="46" customWidth="1"/>
    <col min="4" max="4" width="20" style="46" customWidth="1"/>
    <col min="5" max="5" width="16.625" style="46" customWidth="1"/>
    <col min="6" max="6" width="13" style="46" customWidth="1"/>
    <col min="7" max="7" width="14.625" style="46" customWidth="1"/>
    <col min="8" max="8" width="12.125" style="46" customWidth="1"/>
    <col min="9" max="9" width="32" style="46" customWidth="1"/>
    <col min="10" max="10" width="18.5" style="46" customWidth="1"/>
    <col min="11" max="11" width="32" style="46" customWidth="1"/>
    <col min="12" max="12" width="25.125" style="46" customWidth="1"/>
    <col min="13" max="15" width="25.375" style="46" customWidth="1"/>
    <col min="16" max="16" width="12.25" style="46" customWidth="1"/>
    <col min="17" max="17" width="14.875" style="46" customWidth="1"/>
    <col min="18" max="19" width="15.5" style="46" customWidth="1"/>
    <col min="20" max="20" width="10.25" style="46" customWidth="1"/>
    <col min="21" max="21" width="10.75" style="46" customWidth="1"/>
    <col min="22" max="22" width="22.375" style="46" customWidth="1"/>
    <col min="23" max="16384" width="9" style="46"/>
  </cols>
  <sheetData>
    <row r="1" spans="1:24" ht="15.75" x14ac:dyDescent="0.15">
      <c r="A1" s="37" t="s">
        <v>2537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  <c r="M1" s="38"/>
      <c r="N1" s="39"/>
      <c r="O1" s="39"/>
      <c r="P1" s="37"/>
      <c r="Q1" s="37"/>
      <c r="R1" s="37"/>
      <c r="S1" s="10"/>
      <c r="T1" s="10"/>
      <c r="U1" s="10"/>
      <c r="V1" s="10"/>
    </row>
    <row r="2" spans="1:24" ht="15.75" x14ac:dyDescent="0.15">
      <c r="A2" s="34" t="s">
        <v>1600</v>
      </c>
      <c r="B2" s="34"/>
      <c r="C2" s="34" t="s">
        <v>1601</v>
      </c>
      <c r="D2" s="34"/>
      <c r="E2" s="34"/>
      <c r="F2" s="34"/>
      <c r="G2" s="34"/>
      <c r="H2" s="2" t="s">
        <v>1602</v>
      </c>
      <c r="I2" s="2" t="s">
        <v>1603</v>
      </c>
      <c r="J2" s="30"/>
      <c r="K2" s="30"/>
      <c r="L2" s="11" t="s">
        <v>1604</v>
      </c>
      <c r="M2" s="12" t="s">
        <v>0</v>
      </c>
      <c r="N2" s="13"/>
      <c r="O2" s="14"/>
      <c r="P2" s="40"/>
      <c r="Q2" s="41"/>
      <c r="R2" s="41"/>
      <c r="S2" s="41"/>
      <c r="T2" s="42"/>
      <c r="U2" s="34" t="s">
        <v>1605</v>
      </c>
      <c r="V2" s="40"/>
      <c r="W2" s="66"/>
      <c r="X2" s="66"/>
    </row>
    <row r="3" spans="1:24" ht="107.25" x14ac:dyDescent="0.15">
      <c r="A3" s="1" t="s">
        <v>1606</v>
      </c>
      <c r="B3" s="1" t="s">
        <v>1607</v>
      </c>
      <c r="C3" s="1" t="s">
        <v>1608</v>
      </c>
      <c r="D3" s="1" t="s">
        <v>1609</v>
      </c>
      <c r="E3" s="1" t="s">
        <v>1610</v>
      </c>
      <c r="F3" s="1" t="s">
        <v>1611</v>
      </c>
      <c r="G3" s="1" t="s">
        <v>1612</v>
      </c>
      <c r="H3" s="1" t="s">
        <v>1613</v>
      </c>
      <c r="I3" s="1" t="s">
        <v>1614</v>
      </c>
      <c r="J3" s="63" t="s">
        <v>2539</v>
      </c>
      <c r="K3" s="61" t="s">
        <v>2538</v>
      </c>
      <c r="L3" s="64" t="s">
        <v>2540</v>
      </c>
      <c r="M3" s="8" t="s">
        <v>1615</v>
      </c>
      <c r="N3" s="9" t="s">
        <v>1616</v>
      </c>
      <c r="O3" s="9" t="s">
        <v>1617</v>
      </c>
      <c r="P3" s="1" t="s">
        <v>1618</v>
      </c>
      <c r="Q3" s="1" t="s">
        <v>1619</v>
      </c>
      <c r="R3" s="1" t="s">
        <v>1620</v>
      </c>
      <c r="S3" s="63" t="s">
        <v>2545</v>
      </c>
      <c r="T3" s="1" t="s">
        <v>1621</v>
      </c>
      <c r="U3" s="2" t="s">
        <v>1622</v>
      </c>
      <c r="V3" s="30" t="s">
        <v>1623</v>
      </c>
      <c r="W3" s="68" t="s">
        <v>2546</v>
      </c>
      <c r="X3" s="67" t="s">
        <v>2547</v>
      </c>
    </row>
    <row r="4" spans="1:24" ht="27" customHeight="1" x14ac:dyDescent="0.15">
      <c r="A4" s="2">
        <v>1</v>
      </c>
      <c r="B4" s="2" t="s">
        <v>1624</v>
      </c>
      <c r="C4" s="2" t="s">
        <v>1</v>
      </c>
      <c r="D4" s="2" t="s">
        <v>1625</v>
      </c>
      <c r="E4" s="2" t="s">
        <v>2</v>
      </c>
      <c r="F4" s="2" t="s">
        <v>3</v>
      </c>
      <c r="G4" s="2"/>
      <c r="H4" s="2" t="s">
        <v>4</v>
      </c>
      <c r="I4" s="47" t="s">
        <v>1626</v>
      </c>
      <c r="J4" s="47"/>
      <c r="K4" s="47">
        <v>0</v>
      </c>
      <c r="L4" s="15">
        <f t="shared" ref="L4:L67" si="0">M4/N4*O4</f>
        <v>15.456980017853448</v>
      </c>
      <c r="M4" s="15">
        <v>10</v>
      </c>
      <c r="N4" s="16">
        <v>28.42</v>
      </c>
      <c r="O4" s="16">
        <v>43.928737210739499</v>
      </c>
      <c r="P4" s="2" t="s">
        <v>1627</v>
      </c>
      <c r="Q4" s="2">
        <v>13696921008</v>
      </c>
      <c r="R4" s="2" t="s">
        <v>2541</v>
      </c>
      <c r="S4" s="2"/>
      <c r="T4" s="2" t="s">
        <v>1628</v>
      </c>
      <c r="U4" s="2"/>
      <c r="V4" s="30"/>
      <c r="W4" s="66"/>
      <c r="X4" s="66"/>
    </row>
    <row r="5" spans="1:24" ht="27" customHeight="1" x14ac:dyDescent="0.15">
      <c r="A5" s="2">
        <v>2</v>
      </c>
      <c r="B5" s="2" t="s">
        <v>1629</v>
      </c>
      <c r="C5" s="2" t="s">
        <v>5</v>
      </c>
      <c r="D5" s="2" t="s">
        <v>1630</v>
      </c>
      <c r="E5" s="2" t="s">
        <v>6</v>
      </c>
      <c r="F5" s="2" t="s">
        <v>7</v>
      </c>
      <c r="G5" s="2"/>
      <c r="H5" s="2" t="s">
        <v>8</v>
      </c>
      <c r="I5" s="2" t="s">
        <v>1631</v>
      </c>
      <c r="J5" s="2"/>
      <c r="K5" s="47">
        <v>0</v>
      </c>
      <c r="L5" s="15">
        <f t="shared" si="0"/>
        <v>15.456980017853448</v>
      </c>
      <c r="M5" s="15">
        <v>10</v>
      </c>
      <c r="N5" s="16">
        <v>28.42</v>
      </c>
      <c r="O5" s="16">
        <v>43.928737210739499</v>
      </c>
      <c r="P5" s="2" t="s">
        <v>1632</v>
      </c>
      <c r="Q5" s="2">
        <v>18959288848</v>
      </c>
      <c r="R5" s="2" t="s">
        <v>2542</v>
      </c>
      <c r="S5" s="2"/>
      <c r="T5" s="2" t="s">
        <v>1628</v>
      </c>
      <c r="U5" s="2"/>
      <c r="V5" s="30"/>
      <c r="W5" s="66"/>
      <c r="X5" s="66"/>
    </row>
    <row r="6" spans="1:24" ht="27" customHeight="1" x14ac:dyDescent="0.15">
      <c r="A6" s="2">
        <v>3</v>
      </c>
      <c r="B6" s="2" t="s">
        <v>1633</v>
      </c>
      <c r="C6" s="2" t="s">
        <v>9</v>
      </c>
      <c r="D6" s="2" t="s">
        <v>1634</v>
      </c>
      <c r="E6" s="2" t="s">
        <v>10</v>
      </c>
      <c r="F6" s="2" t="s">
        <v>11</v>
      </c>
      <c r="G6" s="2"/>
      <c r="H6" s="2" t="s">
        <v>12</v>
      </c>
      <c r="I6" s="2" t="s">
        <v>1631</v>
      </c>
      <c r="J6" s="2"/>
      <c r="K6" s="47">
        <v>0</v>
      </c>
      <c r="L6" s="15">
        <f t="shared" si="0"/>
        <v>15.456980017853448</v>
      </c>
      <c r="M6" s="15">
        <v>10</v>
      </c>
      <c r="N6" s="16">
        <v>28.42</v>
      </c>
      <c r="O6" s="16">
        <v>43.928737210739499</v>
      </c>
      <c r="P6" s="2" t="s">
        <v>1632</v>
      </c>
      <c r="Q6" s="2">
        <v>18959288848</v>
      </c>
      <c r="R6" s="2" t="s">
        <v>2542</v>
      </c>
      <c r="S6" s="2"/>
      <c r="T6" s="2" t="s">
        <v>1628</v>
      </c>
      <c r="U6" s="2"/>
      <c r="V6" s="30"/>
      <c r="W6" s="66"/>
      <c r="X6" s="66"/>
    </row>
    <row r="7" spans="1:24" ht="27" customHeight="1" x14ac:dyDescent="0.15">
      <c r="A7" s="2">
        <v>4</v>
      </c>
      <c r="B7" s="2" t="s">
        <v>1635</v>
      </c>
      <c r="C7" s="2" t="s">
        <v>13</v>
      </c>
      <c r="D7" s="2" t="s">
        <v>1636</v>
      </c>
      <c r="E7" s="2" t="s">
        <v>14</v>
      </c>
      <c r="F7" s="2" t="s">
        <v>15</v>
      </c>
      <c r="G7" s="2"/>
      <c r="H7" s="2" t="s">
        <v>16</v>
      </c>
      <c r="I7" s="2" t="s">
        <v>1637</v>
      </c>
      <c r="J7" s="2"/>
      <c r="K7" s="47">
        <v>0</v>
      </c>
      <c r="L7" s="15">
        <f t="shared" si="0"/>
        <v>6.1827920071413836</v>
      </c>
      <c r="M7" s="15">
        <v>4</v>
      </c>
      <c r="N7" s="16">
        <v>41.92</v>
      </c>
      <c r="O7" s="16">
        <v>64.795660234841705</v>
      </c>
      <c r="P7" s="2" t="s">
        <v>1627</v>
      </c>
      <c r="Q7" s="2">
        <v>13696921008</v>
      </c>
      <c r="R7" s="2" t="s">
        <v>2542</v>
      </c>
      <c r="S7" s="2"/>
      <c r="T7" s="2" t="s">
        <v>1628</v>
      </c>
      <c r="U7" s="2"/>
      <c r="V7" s="30"/>
      <c r="W7" s="66"/>
      <c r="X7" s="66"/>
    </row>
    <row r="8" spans="1:24" ht="27" customHeight="1" x14ac:dyDescent="0.15">
      <c r="A8" s="2">
        <v>5</v>
      </c>
      <c r="B8" s="2" t="s">
        <v>1638</v>
      </c>
      <c r="C8" s="2" t="s">
        <v>17</v>
      </c>
      <c r="D8" s="2" t="s">
        <v>1639</v>
      </c>
      <c r="E8" s="2" t="s">
        <v>18</v>
      </c>
      <c r="F8" s="2" t="s">
        <v>19</v>
      </c>
      <c r="G8" s="2"/>
      <c r="H8" s="2" t="s">
        <v>20</v>
      </c>
      <c r="I8" s="2" t="s">
        <v>1640</v>
      </c>
      <c r="J8" s="2"/>
      <c r="K8" s="47">
        <v>0</v>
      </c>
      <c r="L8" s="15">
        <f t="shared" si="0"/>
        <v>7.7284900089267197</v>
      </c>
      <c r="M8" s="15">
        <v>5</v>
      </c>
      <c r="N8" s="16">
        <v>14.69</v>
      </c>
      <c r="O8" s="16">
        <v>22.706303646226701</v>
      </c>
      <c r="P8" s="2" t="s">
        <v>1627</v>
      </c>
      <c r="Q8" s="2">
        <v>13696921008</v>
      </c>
      <c r="R8" s="2" t="s">
        <v>2542</v>
      </c>
      <c r="S8" s="2"/>
      <c r="T8" s="2" t="s">
        <v>1628</v>
      </c>
      <c r="U8" s="2"/>
      <c r="V8" s="30"/>
      <c r="W8" s="66"/>
      <c r="X8" s="66"/>
    </row>
    <row r="9" spans="1:24" ht="27" customHeight="1" x14ac:dyDescent="0.15">
      <c r="A9" s="2">
        <v>6</v>
      </c>
      <c r="B9" s="2" t="s">
        <v>1641</v>
      </c>
      <c r="C9" s="2" t="s">
        <v>21</v>
      </c>
      <c r="D9" s="2" t="s">
        <v>1642</v>
      </c>
      <c r="E9" s="2" t="s">
        <v>22</v>
      </c>
      <c r="F9" s="2" t="s">
        <v>23</v>
      </c>
      <c r="G9" s="2"/>
      <c r="H9" s="2" t="s">
        <v>24</v>
      </c>
      <c r="I9" s="2" t="s">
        <v>1643</v>
      </c>
      <c r="J9" s="2"/>
      <c r="K9" s="47">
        <v>0</v>
      </c>
      <c r="L9" s="15">
        <f t="shared" si="0"/>
        <v>9.2741880107120753</v>
      </c>
      <c r="M9" s="15">
        <v>6</v>
      </c>
      <c r="N9" s="16">
        <v>41.92</v>
      </c>
      <c r="O9" s="16">
        <v>64.795660234841705</v>
      </c>
      <c r="P9" s="2" t="s">
        <v>1627</v>
      </c>
      <c r="Q9" s="2">
        <v>13696921008</v>
      </c>
      <c r="R9" s="2" t="s">
        <v>2541</v>
      </c>
      <c r="S9" s="2"/>
      <c r="T9" s="2" t="s">
        <v>1628</v>
      </c>
      <c r="U9" s="2"/>
      <c r="V9" s="30"/>
      <c r="W9" s="66"/>
      <c r="X9" s="66"/>
    </row>
    <row r="10" spans="1:24" ht="27" customHeight="1" x14ac:dyDescent="0.15">
      <c r="A10" s="2">
        <v>7</v>
      </c>
      <c r="B10" s="2" t="s">
        <v>1644</v>
      </c>
      <c r="C10" s="2" t="s">
        <v>25</v>
      </c>
      <c r="D10" s="2" t="s">
        <v>1645</v>
      </c>
      <c r="E10" s="2" t="s">
        <v>26</v>
      </c>
      <c r="F10" s="2" t="s">
        <v>19</v>
      </c>
      <c r="G10" s="2"/>
      <c r="H10" s="2" t="s">
        <v>27</v>
      </c>
      <c r="I10" s="2" t="s">
        <v>1643</v>
      </c>
      <c r="J10" s="2"/>
      <c r="K10" s="47">
        <v>0</v>
      </c>
      <c r="L10" s="15">
        <f t="shared" si="0"/>
        <v>9.2741880107120753</v>
      </c>
      <c r="M10" s="15">
        <v>6</v>
      </c>
      <c r="N10" s="16">
        <v>41.92</v>
      </c>
      <c r="O10" s="16">
        <v>64.795660234841705</v>
      </c>
      <c r="P10" s="2" t="s">
        <v>1627</v>
      </c>
      <c r="Q10" s="2">
        <v>13696921008</v>
      </c>
      <c r="R10" s="2" t="s">
        <v>2542</v>
      </c>
      <c r="S10" s="2"/>
      <c r="T10" s="2" t="s">
        <v>1628</v>
      </c>
      <c r="U10" s="2"/>
      <c r="V10" s="30"/>
      <c r="W10" s="66"/>
      <c r="X10" s="66"/>
    </row>
    <row r="11" spans="1:24" ht="27" customHeight="1" x14ac:dyDescent="0.15">
      <c r="A11" s="2">
        <v>8</v>
      </c>
      <c r="B11" s="2" t="s">
        <v>1644</v>
      </c>
      <c r="C11" s="2" t="s">
        <v>28</v>
      </c>
      <c r="D11" s="2" t="s">
        <v>29</v>
      </c>
      <c r="E11" s="2" t="s">
        <v>30</v>
      </c>
      <c r="F11" s="2" t="s">
        <v>31</v>
      </c>
      <c r="G11" s="2"/>
      <c r="H11" s="2" t="s">
        <v>32</v>
      </c>
      <c r="I11" s="2" t="s">
        <v>1643</v>
      </c>
      <c r="J11" s="2"/>
      <c r="K11" s="47">
        <v>0</v>
      </c>
      <c r="L11" s="15">
        <f t="shared" si="0"/>
        <v>64.795660234841705</v>
      </c>
      <c r="M11" s="15">
        <f>N11</f>
        <v>41.92</v>
      </c>
      <c r="N11" s="16">
        <v>41.92</v>
      </c>
      <c r="O11" s="16">
        <v>64.795660234841705</v>
      </c>
      <c r="P11" s="2" t="s">
        <v>1627</v>
      </c>
      <c r="Q11" s="2">
        <v>13696921008</v>
      </c>
      <c r="R11" s="2" t="s">
        <v>2541</v>
      </c>
      <c r="S11" s="2"/>
      <c r="T11" s="2" t="s">
        <v>1628</v>
      </c>
      <c r="U11" s="2"/>
      <c r="V11" s="30"/>
      <c r="W11" s="66"/>
      <c r="X11" s="66"/>
    </row>
    <row r="12" spans="1:24" ht="27" customHeight="1" x14ac:dyDescent="0.15">
      <c r="A12" s="2">
        <v>9</v>
      </c>
      <c r="B12" s="2" t="s">
        <v>1646</v>
      </c>
      <c r="C12" s="2" t="s">
        <v>33</v>
      </c>
      <c r="D12" s="2" t="s">
        <v>1647</v>
      </c>
      <c r="E12" s="2" t="s">
        <v>34</v>
      </c>
      <c r="F12" s="2" t="s">
        <v>35</v>
      </c>
      <c r="G12" s="2"/>
      <c r="H12" s="2" t="s">
        <v>36</v>
      </c>
      <c r="I12" s="2" t="s">
        <v>1643</v>
      </c>
      <c r="J12" s="2"/>
      <c r="K12" s="47">
        <v>0</v>
      </c>
      <c r="L12" s="15">
        <f t="shared" si="0"/>
        <v>32.938824418045719</v>
      </c>
      <c r="M12" s="15">
        <v>21.31</v>
      </c>
      <c r="N12" s="16">
        <v>41.92</v>
      </c>
      <c r="O12" s="16">
        <v>64.795660234841705</v>
      </c>
      <c r="P12" s="2" t="s">
        <v>1627</v>
      </c>
      <c r="Q12" s="2">
        <v>13696921008</v>
      </c>
      <c r="R12" s="2" t="s">
        <v>2542</v>
      </c>
      <c r="S12" s="2"/>
      <c r="T12" s="2" t="s">
        <v>1628</v>
      </c>
      <c r="U12" s="2"/>
      <c r="V12" s="30"/>
      <c r="W12" s="66"/>
      <c r="X12" s="66"/>
    </row>
    <row r="13" spans="1:24" ht="27" customHeight="1" x14ac:dyDescent="0.15">
      <c r="A13" s="2">
        <v>10</v>
      </c>
      <c r="B13" s="2" t="s">
        <v>1648</v>
      </c>
      <c r="C13" s="2" t="s">
        <v>37</v>
      </c>
      <c r="D13" s="2" t="s">
        <v>1649</v>
      </c>
      <c r="E13" s="2" t="s">
        <v>38</v>
      </c>
      <c r="F13" s="2" t="s">
        <v>39</v>
      </c>
      <c r="G13" s="2"/>
      <c r="H13" s="2" t="s">
        <v>40</v>
      </c>
      <c r="I13" s="2" t="s">
        <v>1650</v>
      </c>
      <c r="J13" s="2"/>
      <c r="K13" s="47">
        <v>9.274188010712086</v>
      </c>
      <c r="L13" s="15">
        <f t="shared" si="0"/>
        <v>18.548376021424172</v>
      </c>
      <c r="M13" s="15">
        <v>12</v>
      </c>
      <c r="N13" s="16">
        <v>14.1</v>
      </c>
      <c r="O13" s="16">
        <v>21.794341825173401</v>
      </c>
      <c r="P13" s="2" t="s">
        <v>1651</v>
      </c>
      <c r="Q13" s="2">
        <v>13720896326</v>
      </c>
      <c r="R13" s="2" t="s">
        <v>2543</v>
      </c>
      <c r="S13" s="2"/>
      <c r="T13" s="2" t="s">
        <v>1628</v>
      </c>
      <c r="U13" s="2"/>
      <c r="V13" s="30"/>
      <c r="W13" s="66"/>
      <c r="X13" s="66"/>
    </row>
    <row r="14" spans="1:24" ht="27" customHeight="1" x14ac:dyDescent="0.15">
      <c r="A14" s="2">
        <v>11</v>
      </c>
      <c r="B14" s="2" t="s">
        <v>1624</v>
      </c>
      <c r="C14" s="2" t="s">
        <v>41</v>
      </c>
      <c r="D14" s="2" t="s">
        <v>1652</v>
      </c>
      <c r="E14" s="2" t="s">
        <v>42</v>
      </c>
      <c r="F14" s="2" t="s">
        <v>43</v>
      </c>
      <c r="G14" s="2"/>
      <c r="H14" s="2" t="s">
        <v>44</v>
      </c>
      <c r="I14" s="2" t="s">
        <v>1650</v>
      </c>
      <c r="J14" s="2"/>
      <c r="K14" s="47">
        <v>0</v>
      </c>
      <c r="L14" s="15">
        <f t="shared" si="0"/>
        <v>18.548376021424172</v>
      </c>
      <c r="M14" s="15">
        <v>12</v>
      </c>
      <c r="N14" s="16">
        <v>14.1</v>
      </c>
      <c r="O14" s="16">
        <v>21.794341825173401</v>
      </c>
      <c r="P14" s="2" t="s">
        <v>1651</v>
      </c>
      <c r="Q14" s="2">
        <v>13720896326</v>
      </c>
      <c r="R14" s="2" t="s">
        <v>2542</v>
      </c>
      <c r="S14" s="2"/>
      <c r="T14" s="2" t="s">
        <v>1628</v>
      </c>
      <c r="U14" s="2"/>
      <c r="V14" s="30"/>
      <c r="W14" s="66"/>
      <c r="X14" s="66"/>
    </row>
    <row r="15" spans="1:24" ht="27" customHeight="1" x14ac:dyDescent="0.15">
      <c r="A15" s="2">
        <v>12</v>
      </c>
      <c r="B15" s="2" t="s">
        <v>1653</v>
      </c>
      <c r="C15" s="2" t="s">
        <v>41</v>
      </c>
      <c r="D15" s="2" t="s">
        <v>1654</v>
      </c>
      <c r="E15" s="2" t="s">
        <v>45</v>
      </c>
      <c r="F15" s="2" t="s">
        <v>46</v>
      </c>
      <c r="G15" s="2"/>
      <c r="H15" s="2" t="s">
        <v>47</v>
      </c>
      <c r="I15" s="2" t="s">
        <v>1650</v>
      </c>
      <c r="J15" s="2"/>
      <c r="K15" s="47">
        <v>9.274188010712086</v>
      </c>
      <c r="L15" s="15">
        <f t="shared" si="0"/>
        <v>18.548376021424172</v>
      </c>
      <c r="M15" s="15">
        <v>12</v>
      </c>
      <c r="N15" s="16">
        <v>14.1</v>
      </c>
      <c r="O15" s="16">
        <v>21.794341825173401</v>
      </c>
      <c r="P15" s="2" t="s">
        <v>1651</v>
      </c>
      <c r="Q15" s="2">
        <v>13720896326</v>
      </c>
      <c r="R15" s="2" t="s">
        <v>2543</v>
      </c>
      <c r="S15" s="2"/>
      <c r="T15" s="2" t="s">
        <v>1628</v>
      </c>
      <c r="U15" s="2"/>
      <c r="V15" s="30"/>
      <c r="W15" s="66"/>
      <c r="X15" s="66"/>
    </row>
    <row r="16" spans="1:24" ht="27" customHeight="1" x14ac:dyDescent="0.15">
      <c r="A16" s="2">
        <v>13</v>
      </c>
      <c r="B16" s="2" t="s">
        <v>1655</v>
      </c>
      <c r="C16" s="2" t="s">
        <v>48</v>
      </c>
      <c r="D16" s="2" t="s">
        <v>1656</v>
      </c>
      <c r="E16" s="2" t="s">
        <v>49</v>
      </c>
      <c r="F16" s="2" t="s">
        <v>50</v>
      </c>
      <c r="G16" s="2"/>
      <c r="H16" s="2" t="s">
        <v>51</v>
      </c>
      <c r="I16" s="2" t="s">
        <v>1657</v>
      </c>
      <c r="J16" s="2"/>
      <c r="K16" s="47">
        <v>0</v>
      </c>
      <c r="L16" s="15">
        <f t="shared" si="0"/>
        <v>18.548376021424158</v>
      </c>
      <c r="M16" s="15">
        <v>12</v>
      </c>
      <c r="N16" s="16">
        <v>12.55</v>
      </c>
      <c r="O16" s="16">
        <v>19.398509922406099</v>
      </c>
      <c r="P16" s="2" t="s">
        <v>1658</v>
      </c>
      <c r="Q16" s="2">
        <v>15980836109</v>
      </c>
      <c r="R16" s="2" t="s">
        <v>2542</v>
      </c>
      <c r="S16" s="2"/>
      <c r="T16" s="2" t="s">
        <v>1628</v>
      </c>
      <c r="U16" s="2"/>
      <c r="V16" s="30"/>
      <c r="W16" s="66"/>
      <c r="X16" s="66"/>
    </row>
    <row r="17" spans="1:24" ht="27" customHeight="1" x14ac:dyDescent="0.15">
      <c r="A17" s="2">
        <v>14</v>
      </c>
      <c r="B17" s="2" t="s">
        <v>1659</v>
      </c>
      <c r="C17" s="2" t="s">
        <v>52</v>
      </c>
      <c r="D17" s="2" t="s">
        <v>1660</v>
      </c>
      <c r="E17" s="2" t="s">
        <v>53</v>
      </c>
      <c r="F17" s="2" t="s">
        <v>54</v>
      </c>
      <c r="G17" s="2"/>
      <c r="H17" s="2" t="s">
        <v>55</v>
      </c>
      <c r="I17" s="2" t="s">
        <v>1661</v>
      </c>
      <c r="J17" s="2"/>
      <c r="K17" s="47">
        <v>0</v>
      </c>
      <c r="L17" s="15">
        <f t="shared" si="0"/>
        <v>8.1921994094623258</v>
      </c>
      <c r="M17" s="15">
        <v>5.3</v>
      </c>
      <c r="N17" s="16">
        <v>11.9</v>
      </c>
      <c r="O17" s="16">
        <v>18.393806221245601</v>
      </c>
      <c r="P17" s="2" t="s">
        <v>1662</v>
      </c>
      <c r="Q17" s="2">
        <v>13616051911</v>
      </c>
      <c r="R17" s="2" t="s">
        <v>2541</v>
      </c>
      <c r="S17" s="2"/>
      <c r="T17" s="2" t="s">
        <v>1628</v>
      </c>
      <c r="U17" s="2"/>
      <c r="V17" s="30"/>
      <c r="W17" s="66"/>
      <c r="X17" s="66"/>
    </row>
    <row r="18" spans="1:24" ht="27" customHeight="1" x14ac:dyDescent="0.15">
      <c r="A18" s="2">
        <v>15</v>
      </c>
      <c r="B18" s="2" t="s">
        <v>1663</v>
      </c>
      <c r="C18" s="2" t="s">
        <v>56</v>
      </c>
      <c r="D18" s="2" t="s">
        <v>1664</v>
      </c>
      <c r="E18" s="2" t="s">
        <v>57</v>
      </c>
      <c r="F18" s="2" t="s">
        <v>58</v>
      </c>
      <c r="G18" s="2"/>
      <c r="H18" s="2" t="s">
        <v>59</v>
      </c>
      <c r="I18" s="2" t="s">
        <v>1661</v>
      </c>
      <c r="J18" s="2"/>
      <c r="K18" s="47">
        <v>0</v>
      </c>
      <c r="L18" s="15">
        <f t="shared" si="0"/>
        <v>8.1921994094623258</v>
      </c>
      <c r="M18" s="15">
        <v>5.3</v>
      </c>
      <c r="N18" s="16">
        <v>11.9</v>
      </c>
      <c r="O18" s="16">
        <v>18.393806221245601</v>
      </c>
      <c r="P18" s="2" t="s">
        <v>1658</v>
      </c>
      <c r="Q18" s="2">
        <v>15980836109</v>
      </c>
      <c r="R18" s="2" t="s">
        <v>2541</v>
      </c>
      <c r="S18" s="2"/>
      <c r="T18" s="2" t="s">
        <v>1628</v>
      </c>
      <c r="U18" s="2"/>
      <c r="V18" s="30"/>
      <c r="W18" s="66"/>
      <c r="X18" s="66"/>
    </row>
    <row r="19" spans="1:24" ht="27" customHeight="1" x14ac:dyDescent="0.15">
      <c r="A19" s="2">
        <v>16</v>
      </c>
      <c r="B19" s="2" t="s">
        <v>1629</v>
      </c>
      <c r="C19" s="2" t="s">
        <v>60</v>
      </c>
      <c r="D19" s="2" t="s">
        <v>1665</v>
      </c>
      <c r="E19" s="2" t="s">
        <v>61</v>
      </c>
      <c r="F19" s="2" t="s">
        <v>62</v>
      </c>
      <c r="G19" s="2"/>
      <c r="H19" s="2" t="s">
        <v>63</v>
      </c>
      <c r="I19" s="2" t="s">
        <v>1666</v>
      </c>
      <c r="J19" s="2"/>
      <c r="K19" s="47">
        <v>0</v>
      </c>
      <c r="L19" s="15">
        <f t="shared" si="0"/>
        <v>12.365584014282774</v>
      </c>
      <c r="M19" s="15">
        <v>8</v>
      </c>
      <c r="N19" s="16">
        <v>45.26</v>
      </c>
      <c r="O19" s="16">
        <v>69.958291560804795</v>
      </c>
      <c r="P19" s="2" t="s">
        <v>1667</v>
      </c>
      <c r="Q19" s="2">
        <v>15960226005</v>
      </c>
      <c r="R19" s="2" t="s">
        <v>2541</v>
      </c>
      <c r="S19" s="2"/>
      <c r="T19" s="2" t="s">
        <v>1628</v>
      </c>
      <c r="U19" s="2"/>
      <c r="V19" s="30"/>
      <c r="W19" s="66"/>
      <c r="X19" s="66"/>
    </row>
    <row r="20" spans="1:24" ht="27" customHeight="1" x14ac:dyDescent="0.15">
      <c r="A20" s="2">
        <v>17</v>
      </c>
      <c r="B20" s="17" t="s">
        <v>1668</v>
      </c>
      <c r="C20" s="17" t="s">
        <v>64</v>
      </c>
      <c r="D20" s="17" t="s">
        <v>65</v>
      </c>
      <c r="E20" s="3" t="s">
        <v>66</v>
      </c>
      <c r="F20" s="3" t="s">
        <v>67</v>
      </c>
      <c r="G20" s="2"/>
      <c r="H20" s="17" t="s">
        <v>68</v>
      </c>
      <c r="I20" s="3" t="s">
        <v>1669</v>
      </c>
      <c r="J20" s="3"/>
      <c r="K20" s="47">
        <v>12.365584014282758</v>
      </c>
      <c r="L20" s="15">
        <f t="shared" si="0"/>
        <v>12.365584014282758</v>
      </c>
      <c r="M20" s="15">
        <v>8</v>
      </c>
      <c r="N20" s="16">
        <v>21.31</v>
      </c>
      <c r="O20" s="16">
        <v>32.938824418045698</v>
      </c>
      <c r="P20" s="2" t="s">
        <v>1670</v>
      </c>
      <c r="Q20" s="2">
        <v>15960226005</v>
      </c>
      <c r="R20" s="2" t="s">
        <v>2543</v>
      </c>
      <c r="S20" s="2"/>
      <c r="T20" s="2"/>
      <c r="U20" s="47"/>
      <c r="V20" s="30"/>
      <c r="W20" s="66"/>
      <c r="X20" s="66"/>
    </row>
    <row r="21" spans="1:24" ht="27" customHeight="1" x14ac:dyDescent="0.15">
      <c r="A21" s="2">
        <v>18</v>
      </c>
      <c r="B21" s="2" t="s">
        <v>1633</v>
      </c>
      <c r="C21" s="2" t="s">
        <v>69</v>
      </c>
      <c r="D21" s="2" t="s">
        <v>1634</v>
      </c>
      <c r="E21" s="2" t="s">
        <v>70</v>
      </c>
      <c r="F21" s="2" t="s">
        <v>71</v>
      </c>
      <c r="G21" s="2"/>
      <c r="H21" s="2" t="s">
        <v>72</v>
      </c>
      <c r="I21" s="2" t="s">
        <v>1671</v>
      </c>
      <c r="J21" s="2"/>
      <c r="K21" s="47">
        <v>32.808176344208746</v>
      </c>
      <c r="L21" s="15">
        <f t="shared" si="0"/>
        <v>32.808176344208746</v>
      </c>
      <c r="M21" s="15">
        <v>21.68</v>
      </c>
      <c r="N21" s="16">
        <v>51.3</v>
      </c>
      <c r="O21" s="16">
        <v>77.631893286803901</v>
      </c>
      <c r="P21" s="2" t="s">
        <v>1672</v>
      </c>
      <c r="Q21" s="2">
        <v>13600906407</v>
      </c>
      <c r="R21" s="2" t="s">
        <v>2544</v>
      </c>
      <c r="S21" s="2"/>
      <c r="T21" s="2" t="s">
        <v>1673</v>
      </c>
      <c r="U21" s="2"/>
      <c r="V21" s="30"/>
      <c r="W21" s="66"/>
      <c r="X21" s="66"/>
    </row>
    <row r="22" spans="1:24" ht="27" customHeight="1" x14ac:dyDescent="0.15">
      <c r="A22" s="2">
        <v>19</v>
      </c>
      <c r="B22" s="2" t="s">
        <v>1674</v>
      </c>
      <c r="C22" s="2" t="s">
        <v>73</v>
      </c>
      <c r="D22" s="2" t="s">
        <v>1675</v>
      </c>
      <c r="E22" s="2" t="s">
        <v>74</v>
      </c>
      <c r="F22" s="2" t="s">
        <v>75</v>
      </c>
      <c r="G22" s="2"/>
      <c r="H22" s="2" t="s">
        <v>76</v>
      </c>
      <c r="I22" s="2" t="s">
        <v>1671</v>
      </c>
      <c r="J22" s="2"/>
      <c r="K22" s="47">
        <v>21.18609173519015</v>
      </c>
      <c r="L22" s="15">
        <f t="shared" si="0"/>
        <v>21.18609173519015</v>
      </c>
      <c r="M22" s="15">
        <v>14</v>
      </c>
      <c r="N22" s="16">
        <v>51.3</v>
      </c>
      <c r="O22" s="16">
        <v>77.631893286803901</v>
      </c>
      <c r="P22" s="2" t="s">
        <v>1676</v>
      </c>
      <c r="Q22" s="2">
        <v>18120735343</v>
      </c>
      <c r="R22" s="2" t="s">
        <v>2544</v>
      </c>
      <c r="S22" s="2"/>
      <c r="T22" s="2" t="s">
        <v>1673</v>
      </c>
      <c r="U22" s="2"/>
      <c r="V22" s="30"/>
      <c r="W22" s="66"/>
      <c r="X22" s="66"/>
    </row>
    <row r="23" spans="1:24" ht="27" customHeight="1" x14ac:dyDescent="0.15">
      <c r="A23" s="2">
        <v>20</v>
      </c>
      <c r="B23" s="2" t="s">
        <v>1677</v>
      </c>
      <c r="C23" s="2" t="s">
        <v>77</v>
      </c>
      <c r="D23" s="2" t="s">
        <v>1675</v>
      </c>
      <c r="E23" s="2" t="s">
        <v>78</v>
      </c>
      <c r="F23" s="2" t="s">
        <v>75</v>
      </c>
      <c r="G23" s="2"/>
      <c r="H23" s="2" t="s">
        <v>79</v>
      </c>
      <c r="I23" s="2" t="s">
        <v>1671</v>
      </c>
      <c r="J23" s="2"/>
      <c r="K23" s="47">
        <v>21.18609173519015</v>
      </c>
      <c r="L23" s="15">
        <f t="shared" si="0"/>
        <v>21.18609173519015</v>
      </c>
      <c r="M23" s="15">
        <v>14</v>
      </c>
      <c r="N23" s="16">
        <v>51.3</v>
      </c>
      <c r="O23" s="16">
        <v>77.631893286803901</v>
      </c>
      <c r="P23" s="2" t="s">
        <v>1676</v>
      </c>
      <c r="Q23" s="2">
        <v>18120735343</v>
      </c>
      <c r="R23" s="2" t="s">
        <v>2544</v>
      </c>
      <c r="S23" s="2"/>
      <c r="T23" s="2" t="s">
        <v>1673</v>
      </c>
      <c r="U23" s="2"/>
      <c r="V23" s="30"/>
      <c r="W23" s="66"/>
      <c r="X23" s="66"/>
    </row>
    <row r="24" spans="1:24" ht="27" customHeight="1" x14ac:dyDescent="0.15">
      <c r="A24" s="2">
        <v>21</v>
      </c>
      <c r="B24" s="2" t="s">
        <v>1678</v>
      </c>
      <c r="C24" s="2" t="s">
        <v>80</v>
      </c>
      <c r="D24" s="2" t="s">
        <v>1679</v>
      </c>
      <c r="E24" s="2" t="s">
        <v>81</v>
      </c>
      <c r="F24" s="2" t="s">
        <v>82</v>
      </c>
      <c r="G24" s="2"/>
      <c r="H24" s="2" t="s">
        <v>83</v>
      </c>
      <c r="I24" s="2" t="s">
        <v>1671</v>
      </c>
      <c r="J24" s="2"/>
      <c r="K24" s="47">
        <v>62.741097381498825</v>
      </c>
      <c r="L24" s="15">
        <f t="shared" si="0"/>
        <v>62.741097381498825</v>
      </c>
      <c r="M24" s="15">
        <v>41.46</v>
      </c>
      <c r="N24" s="16">
        <v>51.3</v>
      </c>
      <c r="O24" s="16">
        <v>77.631893286803901</v>
      </c>
      <c r="P24" s="2" t="s">
        <v>1680</v>
      </c>
      <c r="Q24" s="2">
        <v>15860728393</v>
      </c>
      <c r="R24" s="2" t="s">
        <v>2543</v>
      </c>
      <c r="S24" s="2"/>
      <c r="T24" s="2" t="s">
        <v>1673</v>
      </c>
      <c r="U24" s="2"/>
      <c r="V24" s="30"/>
      <c r="W24" s="66"/>
      <c r="X24" s="66"/>
    </row>
    <row r="25" spans="1:24" ht="27" customHeight="1" x14ac:dyDescent="0.15">
      <c r="A25" s="2">
        <v>22</v>
      </c>
      <c r="B25" s="17" t="s">
        <v>1681</v>
      </c>
      <c r="C25" s="17" t="s">
        <v>84</v>
      </c>
      <c r="D25" s="17" t="s">
        <v>1675</v>
      </c>
      <c r="E25" s="3" t="s">
        <v>85</v>
      </c>
      <c r="F25" s="3" t="s">
        <v>86</v>
      </c>
      <c r="G25" s="2"/>
      <c r="H25" s="17" t="s">
        <v>87</v>
      </c>
      <c r="I25" s="3" t="s">
        <v>1682</v>
      </c>
      <c r="J25" s="3"/>
      <c r="K25" s="47">
        <v>8.0734142433742502</v>
      </c>
      <c r="L25" s="15">
        <f t="shared" si="0"/>
        <v>16.1468284867485</v>
      </c>
      <c r="M25" s="15">
        <f t="shared" ref="M25:M30" si="1">N25</f>
        <v>10.67</v>
      </c>
      <c r="N25" s="16">
        <v>10.67</v>
      </c>
      <c r="O25" s="16">
        <v>16.1468284867485</v>
      </c>
      <c r="P25" s="2" t="s">
        <v>1683</v>
      </c>
      <c r="Q25" s="2">
        <v>2184618</v>
      </c>
      <c r="R25" s="2" t="s">
        <v>2543</v>
      </c>
      <c r="S25" s="2"/>
      <c r="T25" s="2"/>
      <c r="U25" s="2"/>
      <c r="V25" s="30"/>
      <c r="W25" s="66"/>
      <c r="X25" s="66"/>
    </row>
    <row r="26" spans="1:24" ht="27" customHeight="1" x14ac:dyDescent="0.15">
      <c r="A26" s="2">
        <v>23</v>
      </c>
      <c r="B26" s="17" t="s">
        <v>1684</v>
      </c>
      <c r="C26" s="17" t="s">
        <v>88</v>
      </c>
      <c r="D26" s="17" t="s">
        <v>1675</v>
      </c>
      <c r="E26" s="3" t="s">
        <v>89</v>
      </c>
      <c r="F26" s="3" t="s">
        <v>86</v>
      </c>
      <c r="G26" s="2"/>
      <c r="H26" s="17" t="s">
        <v>90</v>
      </c>
      <c r="I26" s="3" t="s">
        <v>1682</v>
      </c>
      <c r="J26" s="3"/>
      <c r="K26" s="47">
        <v>8.0734142433742502</v>
      </c>
      <c r="L26" s="15">
        <f t="shared" si="0"/>
        <v>16.1468284867485</v>
      </c>
      <c r="M26" s="15">
        <f t="shared" si="1"/>
        <v>10.67</v>
      </c>
      <c r="N26" s="16">
        <v>10.67</v>
      </c>
      <c r="O26" s="16">
        <v>16.1468284867485</v>
      </c>
      <c r="P26" s="2" t="s">
        <v>1683</v>
      </c>
      <c r="Q26" s="2">
        <v>2184618</v>
      </c>
      <c r="R26" s="2" t="s">
        <v>2543</v>
      </c>
      <c r="S26" s="2"/>
      <c r="T26" s="2"/>
      <c r="U26" s="2"/>
      <c r="V26" s="30"/>
      <c r="W26" s="66"/>
      <c r="X26" s="66"/>
    </row>
    <row r="27" spans="1:24" ht="27" customHeight="1" x14ac:dyDescent="0.15">
      <c r="A27" s="2">
        <v>24</v>
      </c>
      <c r="B27" s="17" t="s">
        <v>1685</v>
      </c>
      <c r="C27" s="17" t="s">
        <v>91</v>
      </c>
      <c r="D27" s="17" t="s">
        <v>92</v>
      </c>
      <c r="E27" s="3" t="s">
        <v>93</v>
      </c>
      <c r="F27" s="3" t="s">
        <v>94</v>
      </c>
      <c r="G27" s="2"/>
      <c r="H27" s="17" t="s">
        <v>95</v>
      </c>
      <c r="I27" s="3" t="s">
        <v>1686</v>
      </c>
      <c r="J27" s="3"/>
      <c r="K27" s="47">
        <v>12.2198350544043</v>
      </c>
      <c r="L27" s="15">
        <f t="shared" si="0"/>
        <v>24.439670108808599</v>
      </c>
      <c r="M27" s="15">
        <f t="shared" si="1"/>
        <v>16.149999999999999</v>
      </c>
      <c r="N27" s="16">
        <v>16.149999999999999</v>
      </c>
      <c r="O27" s="16">
        <v>24.439670108808599</v>
      </c>
      <c r="P27" s="2" t="s">
        <v>1683</v>
      </c>
      <c r="Q27" s="2">
        <v>2184618</v>
      </c>
      <c r="R27" s="2" t="s">
        <v>2543</v>
      </c>
      <c r="S27" s="2"/>
      <c r="T27" s="2"/>
      <c r="U27" s="2"/>
      <c r="V27" s="30"/>
      <c r="W27" s="66"/>
      <c r="X27" s="66"/>
    </row>
    <row r="28" spans="1:24" ht="27" customHeight="1" x14ac:dyDescent="0.15">
      <c r="A28" s="2">
        <v>25</v>
      </c>
      <c r="B28" s="17" t="s">
        <v>1687</v>
      </c>
      <c r="C28" s="17" t="s">
        <v>96</v>
      </c>
      <c r="D28" s="17" t="s">
        <v>1688</v>
      </c>
      <c r="E28" s="3" t="s">
        <v>97</v>
      </c>
      <c r="F28" s="3" t="s">
        <v>98</v>
      </c>
      <c r="G28" s="2"/>
      <c r="H28" s="17" t="s">
        <v>99</v>
      </c>
      <c r="I28" s="3" t="s">
        <v>1686</v>
      </c>
      <c r="J28" s="3"/>
      <c r="K28" s="47">
        <v>12.2198350544043</v>
      </c>
      <c r="L28" s="15">
        <f t="shared" si="0"/>
        <v>24.439670108808599</v>
      </c>
      <c r="M28" s="15">
        <f t="shared" si="1"/>
        <v>16.149999999999999</v>
      </c>
      <c r="N28" s="16">
        <v>16.149999999999999</v>
      </c>
      <c r="O28" s="16">
        <v>24.439670108808599</v>
      </c>
      <c r="P28" s="2" t="s">
        <v>1683</v>
      </c>
      <c r="Q28" s="2">
        <v>2184618</v>
      </c>
      <c r="R28" s="2" t="s">
        <v>2543</v>
      </c>
      <c r="S28" s="2"/>
      <c r="T28" s="2"/>
      <c r="U28" s="2"/>
      <c r="V28" s="30"/>
      <c r="W28" s="66"/>
      <c r="X28" s="66"/>
    </row>
    <row r="29" spans="1:24" ht="27" customHeight="1" x14ac:dyDescent="0.15">
      <c r="A29" s="2">
        <v>26</v>
      </c>
      <c r="B29" s="17" t="s">
        <v>1689</v>
      </c>
      <c r="C29" s="17" t="s">
        <v>100</v>
      </c>
      <c r="D29" s="17" t="s">
        <v>1690</v>
      </c>
      <c r="E29" s="3" t="s">
        <v>101</v>
      </c>
      <c r="F29" s="3" t="s">
        <v>102</v>
      </c>
      <c r="G29" s="2"/>
      <c r="H29" s="17" t="s">
        <v>103</v>
      </c>
      <c r="I29" s="3" t="s">
        <v>1691</v>
      </c>
      <c r="J29" s="3"/>
      <c r="K29" s="47">
        <v>32.808176344208803</v>
      </c>
      <c r="L29" s="15">
        <f t="shared" si="0"/>
        <v>32.808176344208803</v>
      </c>
      <c r="M29" s="15">
        <f t="shared" si="1"/>
        <v>21.68</v>
      </c>
      <c r="N29" s="16">
        <v>21.68</v>
      </c>
      <c r="O29" s="16">
        <v>32.808176344208803</v>
      </c>
      <c r="P29" s="2" t="s">
        <v>1692</v>
      </c>
      <c r="Q29" s="2">
        <v>18650809796</v>
      </c>
      <c r="R29" s="2" t="s">
        <v>2543</v>
      </c>
      <c r="S29" s="2"/>
      <c r="T29" s="2" t="s">
        <v>1673</v>
      </c>
      <c r="U29" s="2"/>
      <c r="V29" s="30"/>
      <c r="W29" s="66"/>
      <c r="X29" s="66"/>
    </row>
    <row r="30" spans="1:24" ht="27" customHeight="1" x14ac:dyDescent="0.15">
      <c r="A30" s="2">
        <v>27</v>
      </c>
      <c r="B30" s="17" t="s">
        <v>1693</v>
      </c>
      <c r="C30" s="17" t="s">
        <v>104</v>
      </c>
      <c r="D30" s="17" t="s">
        <v>1694</v>
      </c>
      <c r="E30" s="3" t="s">
        <v>105</v>
      </c>
      <c r="F30" s="3" t="s">
        <v>106</v>
      </c>
      <c r="G30" s="2"/>
      <c r="H30" s="17" t="s">
        <v>107</v>
      </c>
      <c r="I30" s="2" t="s">
        <v>1695</v>
      </c>
      <c r="J30" s="2"/>
      <c r="K30" s="47">
        <v>57.081384303669502</v>
      </c>
      <c r="L30" s="15">
        <f t="shared" si="0"/>
        <v>57.081384303669502</v>
      </c>
      <c r="M30" s="15">
        <f t="shared" si="1"/>
        <v>37.72</v>
      </c>
      <c r="N30" s="16">
        <v>37.72</v>
      </c>
      <c r="O30" s="16">
        <v>57.081384303669502</v>
      </c>
      <c r="P30" s="2" t="s">
        <v>1692</v>
      </c>
      <c r="Q30" s="2">
        <v>18650809796</v>
      </c>
      <c r="R30" s="2" t="s">
        <v>2543</v>
      </c>
      <c r="S30" s="2"/>
      <c r="T30" s="2" t="s">
        <v>1673</v>
      </c>
      <c r="U30" s="2"/>
      <c r="V30" s="30"/>
      <c r="W30" s="66"/>
      <c r="X30" s="66"/>
    </row>
    <row r="31" spans="1:24" ht="27" customHeight="1" x14ac:dyDescent="0.15">
      <c r="A31" s="2">
        <v>28</v>
      </c>
      <c r="B31" s="17" t="s">
        <v>1681</v>
      </c>
      <c r="C31" s="17" t="s">
        <v>108</v>
      </c>
      <c r="D31" s="17" t="s">
        <v>1696</v>
      </c>
      <c r="E31" s="3" t="s">
        <v>109</v>
      </c>
      <c r="F31" s="3" t="s">
        <v>106</v>
      </c>
      <c r="G31" s="2"/>
      <c r="H31" s="17" t="s">
        <v>110</v>
      </c>
      <c r="I31" s="2" t="s">
        <v>1695</v>
      </c>
      <c r="J31" s="2"/>
      <c r="K31" s="47">
        <v>37.832306669982437</v>
      </c>
      <c r="L31" s="15">
        <f t="shared" si="0"/>
        <v>37.832306669982437</v>
      </c>
      <c r="M31" s="15">
        <v>25</v>
      </c>
      <c r="N31" s="16">
        <v>37.72</v>
      </c>
      <c r="O31" s="16">
        <v>57.081384303669502</v>
      </c>
      <c r="P31" s="2" t="s">
        <v>1692</v>
      </c>
      <c r="Q31" s="2">
        <v>18650809796</v>
      </c>
      <c r="R31" s="2" t="s">
        <v>2543</v>
      </c>
      <c r="S31" s="2"/>
      <c r="T31" s="2" t="s">
        <v>1673</v>
      </c>
      <c r="U31" s="2"/>
      <c r="V31" s="30"/>
      <c r="W31" s="66"/>
      <c r="X31" s="66"/>
    </row>
    <row r="32" spans="1:24" ht="27" customHeight="1" x14ac:dyDescent="0.15">
      <c r="A32" s="2">
        <v>29</v>
      </c>
      <c r="B32" s="2" t="s">
        <v>1697</v>
      </c>
      <c r="C32" s="2" t="s">
        <v>111</v>
      </c>
      <c r="D32" s="2" t="s">
        <v>112</v>
      </c>
      <c r="E32" s="2" t="s">
        <v>113</v>
      </c>
      <c r="F32" s="2" t="s">
        <v>114</v>
      </c>
      <c r="G32" s="2"/>
      <c r="H32" s="2" t="s">
        <v>115</v>
      </c>
      <c r="I32" s="2" t="s">
        <v>1698</v>
      </c>
      <c r="J32" s="2"/>
      <c r="K32" s="47">
        <v>37.832306669982458</v>
      </c>
      <c r="L32" s="15">
        <f t="shared" si="0"/>
        <v>37.832306669982458</v>
      </c>
      <c r="M32" s="15">
        <v>25</v>
      </c>
      <c r="N32" s="16">
        <v>41.46</v>
      </c>
      <c r="O32" s="16">
        <v>62.741097381498903</v>
      </c>
      <c r="P32" s="2" t="s">
        <v>1699</v>
      </c>
      <c r="Q32" s="2">
        <v>18950019626</v>
      </c>
      <c r="R32" s="2" t="s">
        <v>2543</v>
      </c>
      <c r="S32" s="2"/>
      <c r="T32" s="2" t="s">
        <v>1673</v>
      </c>
      <c r="U32" s="2"/>
      <c r="V32" s="30"/>
      <c r="W32" s="66"/>
      <c r="X32" s="66"/>
    </row>
    <row r="33" spans="1:24" ht="27" customHeight="1" x14ac:dyDescent="0.15">
      <c r="A33" s="2">
        <v>30</v>
      </c>
      <c r="B33" s="2" t="s">
        <v>1700</v>
      </c>
      <c r="C33" s="2" t="s">
        <v>116</v>
      </c>
      <c r="D33" s="2" t="s">
        <v>1701</v>
      </c>
      <c r="E33" s="2" t="s">
        <v>117</v>
      </c>
      <c r="F33" s="2" t="s">
        <v>118</v>
      </c>
      <c r="G33" s="2"/>
      <c r="H33" s="2" t="s">
        <v>119</v>
      </c>
      <c r="I33" s="2" t="s">
        <v>1702</v>
      </c>
      <c r="J33" s="2"/>
      <c r="K33" s="47">
        <v>30.356642871993898</v>
      </c>
      <c r="L33" s="15">
        <f t="shared" si="0"/>
        <v>30.356642871993898</v>
      </c>
      <c r="M33" s="15">
        <v>20.059999999999999</v>
      </c>
      <c r="N33" s="16">
        <v>23.62</v>
      </c>
      <c r="O33" s="16">
        <v>35.7439633417994</v>
      </c>
      <c r="P33" s="2" t="s">
        <v>1703</v>
      </c>
      <c r="Q33" s="2">
        <v>18859277239</v>
      </c>
      <c r="R33" s="2" t="s">
        <v>2543</v>
      </c>
      <c r="S33" s="2"/>
      <c r="T33" s="2" t="s">
        <v>1628</v>
      </c>
      <c r="U33" s="47"/>
      <c r="V33" s="30"/>
      <c r="W33" s="66"/>
      <c r="X33" s="66"/>
    </row>
    <row r="34" spans="1:24" ht="27" customHeight="1" x14ac:dyDescent="0.15">
      <c r="A34" s="2">
        <v>31</v>
      </c>
      <c r="B34" s="2" t="s">
        <v>1704</v>
      </c>
      <c r="C34" s="2" t="s">
        <v>120</v>
      </c>
      <c r="D34" s="2" t="s">
        <v>1705</v>
      </c>
      <c r="E34" s="2" t="s">
        <v>121</v>
      </c>
      <c r="F34" s="2" t="s">
        <v>122</v>
      </c>
      <c r="G34" s="2"/>
      <c r="H34" s="2" t="s">
        <v>123</v>
      </c>
      <c r="I34" s="2" t="s">
        <v>1702</v>
      </c>
      <c r="J34" s="2"/>
      <c r="K34" s="47">
        <v>15.132922667992972</v>
      </c>
      <c r="L34" s="15">
        <f t="shared" si="0"/>
        <v>15.132922667992972</v>
      </c>
      <c r="M34" s="15">
        <v>10</v>
      </c>
      <c r="N34" s="16">
        <v>23.62</v>
      </c>
      <c r="O34" s="16">
        <v>35.7439633417994</v>
      </c>
      <c r="P34" s="2" t="s">
        <v>1706</v>
      </c>
      <c r="Q34" s="2">
        <v>18950012105</v>
      </c>
      <c r="R34" s="2" t="s">
        <v>2544</v>
      </c>
      <c r="S34" s="2"/>
      <c r="T34" s="2" t="s">
        <v>1673</v>
      </c>
      <c r="U34" s="2"/>
      <c r="V34" s="30"/>
      <c r="W34" s="66"/>
      <c r="X34" s="66"/>
    </row>
    <row r="35" spans="1:24" ht="27" customHeight="1" x14ac:dyDescent="0.15">
      <c r="A35" s="2">
        <v>32</v>
      </c>
      <c r="B35" s="17" t="s">
        <v>1707</v>
      </c>
      <c r="C35" s="17" t="s">
        <v>124</v>
      </c>
      <c r="D35" s="17" t="s">
        <v>1708</v>
      </c>
      <c r="E35" s="3" t="s">
        <v>125</v>
      </c>
      <c r="F35" s="3" t="s">
        <v>126</v>
      </c>
      <c r="G35" s="2"/>
      <c r="H35" s="17" t="s">
        <v>127</v>
      </c>
      <c r="I35" s="2" t="s">
        <v>1709</v>
      </c>
      <c r="J35" s="2"/>
      <c r="K35" s="47">
        <v>13.619630401193675</v>
      </c>
      <c r="L35" s="15">
        <f t="shared" si="0"/>
        <v>13.619630401193675</v>
      </c>
      <c r="M35" s="15">
        <v>9</v>
      </c>
      <c r="N35" s="16">
        <v>23.62</v>
      </c>
      <c r="O35" s="16">
        <v>35.7439633417994</v>
      </c>
      <c r="P35" s="2" t="s">
        <v>1710</v>
      </c>
      <c r="Q35" s="2">
        <v>13950094580</v>
      </c>
      <c r="R35" s="2" t="s">
        <v>2543</v>
      </c>
      <c r="S35" s="2"/>
      <c r="T35" s="2" t="s">
        <v>1628</v>
      </c>
      <c r="U35" s="47"/>
      <c r="V35" s="30"/>
      <c r="W35" s="66"/>
      <c r="X35" s="66"/>
    </row>
    <row r="36" spans="1:24" ht="27" customHeight="1" x14ac:dyDescent="0.15">
      <c r="A36" s="2">
        <v>33</v>
      </c>
      <c r="B36" s="17" t="s">
        <v>1711</v>
      </c>
      <c r="C36" s="17" t="s">
        <v>128</v>
      </c>
      <c r="D36" s="17" t="s">
        <v>1712</v>
      </c>
      <c r="E36" s="3" t="s">
        <v>129</v>
      </c>
      <c r="F36" s="3" t="s">
        <v>130</v>
      </c>
      <c r="G36" s="2"/>
      <c r="H36" s="17" t="s">
        <v>131</v>
      </c>
      <c r="I36" s="47" t="s">
        <v>132</v>
      </c>
      <c r="J36" s="47"/>
      <c r="K36" s="47">
        <v>22.699384001989454</v>
      </c>
      <c r="L36" s="15">
        <f t="shared" si="0"/>
        <v>22.699384001989454</v>
      </c>
      <c r="M36" s="15">
        <v>15</v>
      </c>
      <c r="N36" s="16">
        <v>23.62</v>
      </c>
      <c r="O36" s="16">
        <v>35.7439633417994</v>
      </c>
      <c r="P36" s="2" t="s">
        <v>1710</v>
      </c>
      <c r="Q36" s="2">
        <v>13950094580</v>
      </c>
      <c r="R36" s="2" t="s">
        <v>2543</v>
      </c>
      <c r="S36" s="2"/>
      <c r="T36" s="2" t="s">
        <v>1628</v>
      </c>
      <c r="U36" s="47"/>
      <c r="V36" s="30"/>
      <c r="W36" s="66"/>
      <c r="X36" s="66"/>
    </row>
    <row r="37" spans="1:24" ht="27" customHeight="1" x14ac:dyDescent="0.15">
      <c r="A37" s="2">
        <v>34</v>
      </c>
      <c r="B37" s="2" t="s">
        <v>1713</v>
      </c>
      <c r="C37" s="2" t="s">
        <v>133</v>
      </c>
      <c r="D37" s="2" t="s">
        <v>1714</v>
      </c>
      <c r="E37" s="2" t="s">
        <v>134</v>
      </c>
      <c r="F37" s="2" t="s">
        <v>135</v>
      </c>
      <c r="G37" s="2"/>
      <c r="H37" s="2" t="s">
        <v>136</v>
      </c>
      <c r="I37" s="2" t="s">
        <v>1715</v>
      </c>
      <c r="J37" s="2"/>
      <c r="K37" s="47">
        <v>29.191407826558439</v>
      </c>
      <c r="L37" s="15">
        <f t="shared" si="0"/>
        <v>29.191407826558439</v>
      </c>
      <c r="M37" s="15">
        <v>19.29</v>
      </c>
      <c r="N37" s="16">
        <v>50.21</v>
      </c>
      <c r="O37" s="16">
        <v>75.982404715992701</v>
      </c>
      <c r="P37" s="2" t="s">
        <v>1716</v>
      </c>
      <c r="Q37" s="2">
        <v>13696921108</v>
      </c>
      <c r="R37" s="2" t="s">
        <v>2544</v>
      </c>
      <c r="S37" s="2"/>
      <c r="T37" s="2" t="s">
        <v>1673</v>
      </c>
      <c r="U37" s="2"/>
      <c r="V37" s="30"/>
      <c r="W37" s="66"/>
      <c r="X37" s="66"/>
    </row>
    <row r="38" spans="1:24" ht="27" customHeight="1" x14ac:dyDescent="0.15">
      <c r="A38" s="2">
        <v>35</v>
      </c>
      <c r="B38" s="2" t="s">
        <v>1717</v>
      </c>
      <c r="C38" s="2" t="s">
        <v>137</v>
      </c>
      <c r="D38" s="2" t="s">
        <v>138</v>
      </c>
      <c r="E38" s="2" t="s">
        <v>139</v>
      </c>
      <c r="F38" s="2" t="s">
        <v>140</v>
      </c>
      <c r="G38" s="2"/>
      <c r="H38" s="2" t="s">
        <v>141</v>
      </c>
      <c r="I38" s="2" t="s">
        <v>1715</v>
      </c>
      <c r="J38" s="2"/>
      <c r="K38" s="47">
        <v>22.699384001989451</v>
      </c>
      <c r="L38" s="15">
        <f t="shared" si="0"/>
        <v>22.699384001989451</v>
      </c>
      <c r="M38" s="15">
        <v>15</v>
      </c>
      <c r="N38" s="16">
        <v>50.21</v>
      </c>
      <c r="O38" s="16">
        <v>75.982404715992701</v>
      </c>
      <c r="P38" s="2" t="s">
        <v>1716</v>
      </c>
      <c r="Q38" s="2">
        <v>13696921108</v>
      </c>
      <c r="R38" s="2" t="s">
        <v>2544</v>
      </c>
      <c r="S38" s="2"/>
      <c r="T38" s="2" t="s">
        <v>1673</v>
      </c>
      <c r="U38" s="2"/>
      <c r="V38" s="30"/>
      <c r="W38" s="66"/>
      <c r="X38" s="66"/>
    </row>
    <row r="39" spans="1:24" ht="27" customHeight="1" x14ac:dyDescent="0.15">
      <c r="A39" s="2">
        <v>36</v>
      </c>
      <c r="B39" s="2" t="s">
        <v>1718</v>
      </c>
      <c r="C39" s="2" t="s">
        <v>142</v>
      </c>
      <c r="D39" s="2" t="s">
        <v>1719</v>
      </c>
      <c r="E39" s="2" t="s">
        <v>143</v>
      </c>
      <c r="F39" s="2" t="s">
        <v>144</v>
      </c>
      <c r="G39" s="2"/>
      <c r="H39" s="2" t="s">
        <v>145</v>
      </c>
      <c r="I39" s="47" t="s">
        <v>1720</v>
      </c>
      <c r="J39" s="47"/>
      <c r="K39" s="47">
        <v>67.825759397944537</v>
      </c>
      <c r="L39" s="15">
        <f t="shared" si="0"/>
        <v>67.825759397944537</v>
      </c>
      <c r="M39" s="15">
        <v>44.82</v>
      </c>
      <c r="N39" s="16">
        <v>48.29</v>
      </c>
      <c r="O39" s="16">
        <v>73.076883563738093</v>
      </c>
      <c r="P39" s="2" t="s">
        <v>1706</v>
      </c>
      <c r="Q39" s="2">
        <v>18950012105</v>
      </c>
      <c r="R39" s="2" t="s">
        <v>2544</v>
      </c>
      <c r="S39" s="2"/>
      <c r="T39" s="2" t="s">
        <v>1673</v>
      </c>
      <c r="U39" s="2"/>
      <c r="V39" s="30"/>
      <c r="W39" s="66"/>
      <c r="X39" s="66"/>
    </row>
    <row r="40" spans="1:24" ht="27" customHeight="1" x14ac:dyDescent="0.15">
      <c r="A40" s="2">
        <v>37</v>
      </c>
      <c r="B40" s="2" t="s">
        <v>1721</v>
      </c>
      <c r="C40" s="2" t="s">
        <v>146</v>
      </c>
      <c r="D40" s="2" t="s">
        <v>1722</v>
      </c>
      <c r="E40" s="2" t="s">
        <v>147</v>
      </c>
      <c r="F40" s="2" t="s">
        <v>148</v>
      </c>
      <c r="G40" s="2"/>
      <c r="H40" s="2" t="s">
        <v>149</v>
      </c>
      <c r="I40" s="2" t="s">
        <v>1723</v>
      </c>
      <c r="J40" s="2"/>
      <c r="K40" s="47">
        <v>30.265845335985937</v>
      </c>
      <c r="L40" s="15">
        <f t="shared" si="0"/>
        <v>30.265845335985937</v>
      </c>
      <c r="M40" s="15">
        <v>20</v>
      </c>
      <c r="N40" s="16">
        <v>50.21</v>
      </c>
      <c r="O40" s="16">
        <v>75.982404715992701</v>
      </c>
      <c r="P40" s="2" t="s">
        <v>1724</v>
      </c>
      <c r="Q40" s="2">
        <v>18106966132</v>
      </c>
      <c r="R40" s="2" t="s">
        <v>2543</v>
      </c>
      <c r="S40" s="2"/>
      <c r="T40" s="2" t="s">
        <v>1628</v>
      </c>
      <c r="U40" s="47"/>
      <c r="V40" s="30"/>
      <c r="W40" s="66"/>
      <c r="X40" s="66"/>
    </row>
    <row r="41" spans="1:24" ht="27" customHeight="1" x14ac:dyDescent="0.15">
      <c r="A41" s="2">
        <v>38</v>
      </c>
      <c r="B41" s="2" t="s">
        <v>1725</v>
      </c>
      <c r="C41" s="2" t="s">
        <v>150</v>
      </c>
      <c r="D41" s="2" t="s">
        <v>1726</v>
      </c>
      <c r="E41" s="2" t="s">
        <v>151</v>
      </c>
      <c r="F41" s="2" t="s">
        <v>152</v>
      </c>
      <c r="G41" s="2"/>
      <c r="H41" s="2" t="s">
        <v>153</v>
      </c>
      <c r="I41" s="2" t="s">
        <v>1723</v>
      </c>
      <c r="J41" s="2"/>
      <c r="K41" s="47">
        <v>26.482614668987694</v>
      </c>
      <c r="L41" s="15">
        <f t="shared" si="0"/>
        <v>26.482614668987694</v>
      </c>
      <c r="M41" s="15">
        <v>17.5</v>
      </c>
      <c r="N41" s="16">
        <v>50.21</v>
      </c>
      <c r="O41" s="16">
        <v>75.982404715992701</v>
      </c>
      <c r="P41" s="2" t="s">
        <v>1727</v>
      </c>
      <c r="Q41" s="2">
        <v>2188713</v>
      </c>
      <c r="R41" s="2" t="s">
        <v>2544</v>
      </c>
      <c r="S41" s="2"/>
      <c r="T41" s="2" t="s">
        <v>1673</v>
      </c>
      <c r="U41" s="2"/>
      <c r="V41" s="30"/>
      <c r="W41" s="66"/>
      <c r="X41" s="66"/>
    </row>
    <row r="42" spans="1:24" ht="27" customHeight="1" x14ac:dyDescent="0.15">
      <c r="A42" s="2">
        <v>39</v>
      </c>
      <c r="B42" s="2" t="s">
        <v>1728</v>
      </c>
      <c r="C42" s="2" t="s">
        <v>154</v>
      </c>
      <c r="D42" s="2" t="s">
        <v>1729</v>
      </c>
      <c r="E42" s="2" t="s">
        <v>155</v>
      </c>
      <c r="F42" s="2" t="s">
        <v>156</v>
      </c>
      <c r="G42" s="2"/>
      <c r="H42" s="2" t="s">
        <v>157</v>
      </c>
      <c r="I42" s="2" t="s">
        <v>1730</v>
      </c>
      <c r="J42" s="2"/>
      <c r="K42" s="47">
        <v>28.162369085134891</v>
      </c>
      <c r="L42" s="15">
        <f t="shared" si="0"/>
        <v>28.162369085134891</v>
      </c>
      <c r="M42" s="15">
        <v>18.61</v>
      </c>
      <c r="N42" s="16">
        <v>19.02</v>
      </c>
      <c r="O42" s="16">
        <v>28.782818914522601</v>
      </c>
      <c r="P42" s="2" t="s">
        <v>1731</v>
      </c>
      <c r="Q42" s="2">
        <v>13959245168</v>
      </c>
      <c r="R42" s="2" t="s">
        <v>2544</v>
      </c>
      <c r="S42" s="2"/>
      <c r="T42" s="2" t="s">
        <v>1673</v>
      </c>
      <c r="U42" s="2"/>
      <c r="V42" s="30"/>
      <c r="W42" s="66"/>
      <c r="X42" s="66"/>
    </row>
    <row r="43" spans="1:24" ht="27" customHeight="1" x14ac:dyDescent="0.15">
      <c r="A43" s="2">
        <v>40</v>
      </c>
      <c r="B43" s="17" t="s">
        <v>1732</v>
      </c>
      <c r="C43" s="17" t="s">
        <v>158</v>
      </c>
      <c r="D43" s="17" t="s">
        <v>1733</v>
      </c>
      <c r="E43" s="3" t="s">
        <v>159</v>
      </c>
      <c r="F43" s="3" t="s">
        <v>160</v>
      </c>
      <c r="G43" s="2"/>
      <c r="H43" s="17" t="s">
        <v>161</v>
      </c>
      <c r="I43" s="3" t="s">
        <v>1734</v>
      </c>
      <c r="J43" s="3"/>
      <c r="K43" s="47">
        <v>12.106338134394377</v>
      </c>
      <c r="L43" s="15">
        <f t="shared" si="0"/>
        <v>24.212676268788755</v>
      </c>
      <c r="M43" s="15">
        <v>16</v>
      </c>
      <c r="N43" s="16">
        <v>20.059999999999999</v>
      </c>
      <c r="O43" s="16">
        <v>30.356642871993898</v>
      </c>
      <c r="P43" s="2" t="s">
        <v>1735</v>
      </c>
      <c r="Q43" s="2">
        <v>17839948384</v>
      </c>
      <c r="R43" s="2" t="s">
        <v>2543</v>
      </c>
      <c r="S43" s="2"/>
      <c r="T43" s="2"/>
      <c r="U43" s="2"/>
      <c r="V43" s="30"/>
      <c r="W43" s="66"/>
      <c r="X43" s="66"/>
    </row>
    <row r="44" spans="1:24" ht="27" customHeight="1" x14ac:dyDescent="0.15">
      <c r="A44" s="2">
        <v>41</v>
      </c>
      <c r="B44" s="2" t="s">
        <v>1736</v>
      </c>
      <c r="C44" s="2" t="s">
        <v>162</v>
      </c>
      <c r="D44" s="2" t="s">
        <v>1737</v>
      </c>
      <c r="E44" s="2" t="s">
        <v>163</v>
      </c>
      <c r="F44" s="2" t="s">
        <v>164</v>
      </c>
      <c r="G44" s="2"/>
      <c r="H44" s="2" t="s">
        <v>165</v>
      </c>
      <c r="I44" s="2" t="s">
        <v>1738</v>
      </c>
      <c r="J44" s="2"/>
      <c r="K44" s="47">
        <v>0</v>
      </c>
      <c r="L44" s="15">
        <f t="shared" si="0"/>
        <v>24.212676268788726</v>
      </c>
      <c r="M44" s="15">
        <v>16</v>
      </c>
      <c r="N44" s="16">
        <v>19.02</v>
      </c>
      <c r="O44" s="16">
        <v>28.782818914522601</v>
      </c>
      <c r="P44" s="2" t="s">
        <v>1710</v>
      </c>
      <c r="Q44" s="2">
        <v>13950094580</v>
      </c>
      <c r="R44" s="2" t="s">
        <v>2541</v>
      </c>
      <c r="S44" s="2"/>
      <c r="T44" s="2" t="s">
        <v>1628</v>
      </c>
      <c r="U44" s="2"/>
      <c r="V44" s="30"/>
      <c r="W44" s="66"/>
      <c r="X44" s="66"/>
    </row>
    <row r="45" spans="1:24" ht="27" customHeight="1" x14ac:dyDescent="0.15">
      <c r="A45" s="2">
        <v>42</v>
      </c>
      <c r="B45" s="2" t="s">
        <v>1739</v>
      </c>
      <c r="C45" s="2" t="s">
        <v>166</v>
      </c>
      <c r="D45" s="2" t="s">
        <v>1740</v>
      </c>
      <c r="E45" s="2" t="s">
        <v>167</v>
      </c>
      <c r="F45" s="2" t="s">
        <v>168</v>
      </c>
      <c r="G45" s="2"/>
      <c r="H45" s="2" t="s">
        <v>169</v>
      </c>
      <c r="I45" s="2" t="s">
        <v>1738</v>
      </c>
      <c r="J45" s="2"/>
      <c r="K45" s="47">
        <v>0</v>
      </c>
      <c r="L45" s="15">
        <f t="shared" si="0"/>
        <v>24.212676268788726</v>
      </c>
      <c r="M45" s="15">
        <v>16</v>
      </c>
      <c r="N45" s="16">
        <v>19.02</v>
      </c>
      <c r="O45" s="16">
        <v>28.782818914522601</v>
      </c>
      <c r="P45" s="2" t="s">
        <v>1710</v>
      </c>
      <c r="Q45" s="2">
        <v>13950094580</v>
      </c>
      <c r="R45" s="2" t="s">
        <v>2541</v>
      </c>
      <c r="S45" s="2"/>
      <c r="T45" s="2" t="s">
        <v>1628</v>
      </c>
      <c r="U45" s="2"/>
      <c r="V45" s="30"/>
      <c r="W45" s="66"/>
      <c r="X45" s="66"/>
    </row>
    <row r="46" spans="1:24" ht="27" customHeight="1" x14ac:dyDescent="0.15">
      <c r="A46" s="2">
        <v>43</v>
      </c>
      <c r="B46" s="2" t="s">
        <v>1741</v>
      </c>
      <c r="C46" s="2" t="s">
        <v>170</v>
      </c>
      <c r="D46" s="2" t="s">
        <v>1742</v>
      </c>
      <c r="E46" s="2" t="s">
        <v>171</v>
      </c>
      <c r="F46" s="2" t="s">
        <v>172</v>
      </c>
      <c r="G46" s="2"/>
      <c r="H46" s="2" t="s">
        <v>173</v>
      </c>
      <c r="I46" s="2" t="s">
        <v>1743</v>
      </c>
      <c r="J46" s="2"/>
      <c r="K46" s="47">
        <v>0</v>
      </c>
      <c r="L46" s="15">
        <f t="shared" si="0"/>
        <v>22.699384001989426</v>
      </c>
      <c r="M46" s="15">
        <v>15</v>
      </c>
      <c r="N46" s="16">
        <v>19.29</v>
      </c>
      <c r="O46" s="16">
        <v>29.1914078265584</v>
      </c>
      <c r="P46" s="2" t="s">
        <v>1744</v>
      </c>
      <c r="Q46" s="2">
        <v>13599522004</v>
      </c>
      <c r="R46" s="2" t="s">
        <v>2541</v>
      </c>
      <c r="S46" s="2"/>
      <c r="T46" s="2" t="s">
        <v>1628</v>
      </c>
      <c r="U46" s="2"/>
      <c r="V46" s="30"/>
      <c r="W46" s="66"/>
      <c r="X46" s="66"/>
    </row>
    <row r="47" spans="1:24" ht="27" customHeight="1" x14ac:dyDescent="0.15">
      <c r="A47" s="2">
        <v>44</v>
      </c>
      <c r="B47" s="2" t="s">
        <v>1728</v>
      </c>
      <c r="C47" s="2" t="s">
        <v>174</v>
      </c>
      <c r="D47" s="2" t="s">
        <v>1719</v>
      </c>
      <c r="E47" s="2" t="s">
        <v>175</v>
      </c>
      <c r="F47" s="2" t="s">
        <v>144</v>
      </c>
      <c r="G47" s="2"/>
      <c r="H47" s="2" t="s">
        <v>176</v>
      </c>
      <c r="I47" s="47" t="s">
        <v>1745</v>
      </c>
      <c r="J47" s="47"/>
      <c r="K47" s="47">
        <v>4.5398768003978915</v>
      </c>
      <c r="L47" s="15">
        <f t="shared" si="0"/>
        <v>4.5398768003978915</v>
      </c>
      <c r="M47" s="15">
        <v>3</v>
      </c>
      <c r="N47" s="16">
        <v>44.82</v>
      </c>
      <c r="O47" s="16">
        <v>67.825759397944495</v>
      </c>
      <c r="P47" s="2" t="s">
        <v>1746</v>
      </c>
      <c r="Q47" s="2">
        <v>15960207691</v>
      </c>
      <c r="R47" s="2" t="s">
        <v>2544</v>
      </c>
      <c r="S47" s="2"/>
      <c r="T47" s="2" t="s">
        <v>1673</v>
      </c>
      <c r="U47" s="2"/>
      <c r="V47" s="30"/>
      <c r="W47" s="66"/>
      <c r="X47" s="66"/>
    </row>
    <row r="48" spans="1:24" ht="27" customHeight="1" x14ac:dyDescent="0.15">
      <c r="A48" s="2">
        <v>45</v>
      </c>
      <c r="B48" s="2" t="s">
        <v>1747</v>
      </c>
      <c r="C48" s="2" t="s">
        <v>177</v>
      </c>
      <c r="D48" s="2" t="s">
        <v>1729</v>
      </c>
      <c r="E48" s="2" t="s">
        <v>178</v>
      </c>
      <c r="F48" s="2" t="s">
        <v>179</v>
      </c>
      <c r="G48" s="2"/>
      <c r="H48" s="2" t="s">
        <v>180</v>
      </c>
      <c r="I48" s="47" t="s">
        <v>1748</v>
      </c>
      <c r="J48" s="47"/>
      <c r="K48" s="47">
        <v>4.5398768003978915</v>
      </c>
      <c r="L48" s="15">
        <f t="shared" si="0"/>
        <v>4.5398768003978915</v>
      </c>
      <c r="M48" s="15">
        <v>3</v>
      </c>
      <c r="N48" s="16">
        <v>37.57</v>
      </c>
      <c r="O48" s="16">
        <v>56.854390463649601</v>
      </c>
      <c r="P48" s="2" t="s">
        <v>1746</v>
      </c>
      <c r="Q48" s="2">
        <v>15960207691</v>
      </c>
      <c r="R48" s="2" t="s">
        <v>2544</v>
      </c>
      <c r="S48" s="2"/>
      <c r="T48" s="2" t="s">
        <v>1673</v>
      </c>
      <c r="U48" s="2"/>
      <c r="V48" s="30"/>
      <c r="W48" s="66"/>
      <c r="X48" s="66"/>
    </row>
    <row r="49" spans="1:24" ht="27" customHeight="1" x14ac:dyDescent="0.15">
      <c r="A49" s="2">
        <v>46</v>
      </c>
      <c r="B49" s="17" t="s">
        <v>1749</v>
      </c>
      <c r="C49" s="17" t="s">
        <v>181</v>
      </c>
      <c r="D49" s="17" t="s">
        <v>1750</v>
      </c>
      <c r="E49" s="3" t="s">
        <v>182</v>
      </c>
      <c r="F49" s="3" t="s">
        <v>183</v>
      </c>
      <c r="G49" s="2"/>
      <c r="H49" s="17" t="s">
        <v>184</v>
      </c>
      <c r="I49" s="3" t="s">
        <v>185</v>
      </c>
      <c r="J49" s="3"/>
      <c r="K49" s="47">
        <v>4.5398768003978915</v>
      </c>
      <c r="L49" s="15">
        <f t="shared" si="0"/>
        <v>4.5398768003978915</v>
      </c>
      <c r="M49" s="15">
        <v>3</v>
      </c>
      <c r="N49" s="16">
        <v>37.57</v>
      </c>
      <c r="O49" s="16">
        <v>56.854390463649601</v>
      </c>
      <c r="P49" s="2" t="s">
        <v>1746</v>
      </c>
      <c r="Q49" s="2">
        <v>15960207691</v>
      </c>
      <c r="R49" s="2" t="s">
        <v>2543</v>
      </c>
      <c r="S49" s="2"/>
      <c r="T49" s="2"/>
      <c r="U49" s="2"/>
      <c r="V49" s="30"/>
      <c r="W49" s="66"/>
      <c r="X49" s="66"/>
    </row>
    <row r="50" spans="1:24" ht="27" customHeight="1" x14ac:dyDescent="0.15">
      <c r="A50" s="2">
        <v>47</v>
      </c>
      <c r="B50" s="2" t="s">
        <v>1751</v>
      </c>
      <c r="C50" s="2" t="s">
        <v>186</v>
      </c>
      <c r="D50" s="2" t="s">
        <v>187</v>
      </c>
      <c r="E50" s="2" t="s">
        <v>188</v>
      </c>
      <c r="F50" s="2" t="s">
        <v>189</v>
      </c>
      <c r="G50" s="2"/>
      <c r="H50" s="2" t="s">
        <v>190</v>
      </c>
      <c r="I50" s="2" t="s">
        <v>1752</v>
      </c>
      <c r="J50" s="2"/>
      <c r="K50" s="47">
        <v>4.539876800397888</v>
      </c>
      <c r="L50" s="15">
        <f t="shared" si="0"/>
        <v>4.539876800397888</v>
      </c>
      <c r="M50" s="15">
        <v>3</v>
      </c>
      <c r="N50" s="16">
        <v>18.61</v>
      </c>
      <c r="O50" s="16">
        <v>28.162369085134898</v>
      </c>
      <c r="P50" s="2" t="s">
        <v>1706</v>
      </c>
      <c r="Q50" s="2">
        <v>18950012105</v>
      </c>
      <c r="R50" s="2" t="s">
        <v>2543</v>
      </c>
      <c r="S50" s="2"/>
      <c r="T50" s="2" t="s">
        <v>1673</v>
      </c>
      <c r="U50" s="2"/>
      <c r="V50" s="30"/>
      <c r="W50" s="66"/>
      <c r="X50" s="66"/>
    </row>
    <row r="51" spans="1:24" ht="27" customHeight="1" x14ac:dyDescent="0.15">
      <c r="A51" s="2">
        <v>48</v>
      </c>
      <c r="B51" s="2" t="s">
        <v>1753</v>
      </c>
      <c r="C51" s="2" t="s">
        <v>191</v>
      </c>
      <c r="D51" s="2" t="s">
        <v>1754</v>
      </c>
      <c r="E51" s="2" t="s">
        <v>192</v>
      </c>
      <c r="F51" s="2" t="s">
        <v>193</v>
      </c>
      <c r="G51" s="2"/>
      <c r="H51" s="2" t="s">
        <v>194</v>
      </c>
      <c r="I51" s="2" t="s">
        <v>195</v>
      </c>
      <c r="J51" s="2"/>
      <c r="K51" s="47">
        <v>2.4212676268788753</v>
      </c>
      <c r="L51" s="15">
        <f t="shared" si="0"/>
        <v>2.4212676268788753</v>
      </c>
      <c r="M51" s="15">
        <v>1.6</v>
      </c>
      <c r="N51" s="16">
        <v>47.78</v>
      </c>
      <c r="O51" s="16">
        <v>72.305104507670407</v>
      </c>
      <c r="P51" s="2" t="s">
        <v>1755</v>
      </c>
      <c r="Q51" s="2">
        <v>13365929181</v>
      </c>
      <c r="R51" s="2" t="s">
        <v>2543</v>
      </c>
      <c r="S51" s="2"/>
      <c r="T51" s="2" t="s">
        <v>1673</v>
      </c>
      <c r="U51" s="2"/>
      <c r="V51" s="30"/>
      <c r="W51" s="66"/>
      <c r="X51" s="66"/>
    </row>
    <row r="52" spans="1:24" ht="27" customHeight="1" x14ac:dyDescent="0.15">
      <c r="A52" s="2">
        <v>49</v>
      </c>
      <c r="B52" s="2" t="s">
        <v>1756</v>
      </c>
      <c r="C52" s="2" t="s">
        <v>196</v>
      </c>
      <c r="D52" s="2" t="s">
        <v>1757</v>
      </c>
      <c r="E52" s="2" t="s">
        <v>197</v>
      </c>
      <c r="F52" s="2" t="s">
        <v>198</v>
      </c>
      <c r="G52" s="2"/>
      <c r="H52" s="2" t="s">
        <v>199</v>
      </c>
      <c r="I52" s="2" t="s">
        <v>195</v>
      </c>
      <c r="J52" s="2"/>
      <c r="K52" s="47">
        <v>4.5398768003978907</v>
      </c>
      <c r="L52" s="15">
        <f t="shared" si="0"/>
        <v>4.5398768003978907</v>
      </c>
      <c r="M52" s="15">
        <v>3</v>
      </c>
      <c r="N52" s="16">
        <v>47.78</v>
      </c>
      <c r="O52" s="16">
        <v>72.305104507670407</v>
      </c>
      <c r="P52" s="2" t="s">
        <v>1755</v>
      </c>
      <c r="Q52" s="2">
        <v>13365929181</v>
      </c>
      <c r="R52" s="2" t="s">
        <v>2544</v>
      </c>
      <c r="S52" s="2"/>
      <c r="T52" s="2" t="s">
        <v>1673</v>
      </c>
      <c r="U52" s="2"/>
      <c r="V52" s="30"/>
      <c r="W52" s="66"/>
      <c r="X52" s="66"/>
    </row>
    <row r="53" spans="1:24" ht="27" customHeight="1" x14ac:dyDescent="0.15">
      <c r="A53" s="2">
        <v>50</v>
      </c>
      <c r="B53" s="2" t="s">
        <v>1758</v>
      </c>
      <c r="C53" s="2" t="s">
        <v>200</v>
      </c>
      <c r="D53" s="2" t="s">
        <v>1759</v>
      </c>
      <c r="E53" s="2" t="s">
        <v>201</v>
      </c>
      <c r="F53" s="2" t="s">
        <v>202</v>
      </c>
      <c r="G53" s="2"/>
      <c r="H53" s="2" t="s">
        <v>203</v>
      </c>
      <c r="I53" s="2" t="s">
        <v>195</v>
      </c>
      <c r="J53" s="2"/>
      <c r="K53" s="47">
        <v>28.162369085134916</v>
      </c>
      <c r="L53" s="15">
        <f t="shared" si="0"/>
        <v>28.162369085134916</v>
      </c>
      <c r="M53" s="15">
        <v>18.61</v>
      </c>
      <c r="N53" s="16">
        <v>47.78</v>
      </c>
      <c r="O53" s="16">
        <v>72.305104507670407</v>
      </c>
      <c r="P53" s="2" t="s">
        <v>1755</v>
      </c>
      <c r="Q53" s="2">
        <v>13365929181</v>
      </c>
      <c r="R53" s="2" t="s">
        <v>2544</v>
      </c>
      <c r="S53" s="2"/>
      <c r="T53" s="2" t="s">
        <v>1673</v>
      </c>
      <c r="U53" s="2"/>
      <c r="V53" s="30"/>
      <c r="W53" s="66"/>
      <c r="X53" s="66"/>
    </row>
    <row r="54" spans="1:24" ht="27" customHeight="1" x14ac:dyDescent="0.15">
      <c r="A54" s="2">
        <v>51</v>
      </c>
      <c r="B54" s="2" t="s">
        <v>1760</v>
      </c>
      <c r="C54" s="2" t="s">
        <v>204</v>
      </c>
      <c r="D54" s="2" t="s">
        <v>1665</v>
      </c>
      <c r="E54" s="2" t="s">
        <v>205</v>
      </c>
      <c r="F54" s="2" t="s">
        <v>206</v>
      </c>
      <c r="G54" s="2"/>
      <c r="H54" s="2" t="s">
        <v>207</v>
      </c>
      <c r="I54" s="2" t="s">
        <v>208</v>
      </c>
      <c r="J54" s="2"/>
      <c r="K54" s="47">
        <v>22.699384001989465</v>
      </c>
      <c r="L54" s="15">
        <f t="shared" si="0"/>
        <v>22.699384001989465</v>
      </c>
      <c r="M54" s="15">
        <v>15</v>
      </c>
      <c r="N54" s="16">
        <v>55.83</v>
      </c>
      <c r="O54" s="16">
        <v>84.487107255404794</v>
      </c>
      <c r="P54" s="2" t="s">
        <v>1761</v>
      </c>
      <c r="Q54" s="2">
        <v>13850079660</v>
      </c>
      <c r="R54" s="2" t="s">
        <v>2544</v>
      </c>
      <c r="S54" s="2"/>
      <c r="T54" s="2" t="s">
        <v>1673</v>
      </c>
      <c r="U54" s="2"/>
      <c r="V54" s="30"/>
      <c r="W54" s="66"/>
      <c r="X54" s="66"/>
    </row>
    <row r="55" spans="1:24" ht="27" customHeight="1" x14ac:dyDescent="0.15">
      <c r="A55" s="2">
        <v>52</v>
      </c>
      <c r="B55" s="2" t="s">
        <v>1762</v>
      </c>
      <c r="C55" s="2" t="s">
        <v>209</v>
      </c>
      <c r="D55" s="2" t="s">
        <v>210</v>
      </c>
      <c r="E55" s="2" t="s">
        <v>211</v>
      </c>
      <c r="F55" s="2" t="s">
        <v>212</v>
      </c>
      <c r="G55" s="2"/>
      <c r="H55" s="2" t="s">
        <v>213</v>
      </c>
      <c r="I55" s="2" t="s">
        <v>208</v>
      </c>
      <c r="J55" s="2"/>
      <c r="K55" s="47">
        <v>22.699384001989465</v>
      </c>
      <c r="L55" s="15">
        <f t="shared" si="0"/>
        <v>22.699384001989465</v>
      </c>
      <c r="M55" s="15">
        <v>15</v>
      </c>
      <c r="N55" s="16">
        <v>55.83</v>
      </c>
      <c r="O55" s="16">
        <v>84.487107255404794</v>
      </c>
      <c r="P55" s="2" t="s">
        <v>1761</v>
      </c>
      <c r="Q55" s="2">
        <v>13850079660</v>
      </c>
      <c r="R55" s="2" t="s">
        <v>2544</v>
      </c>
      <c r="S55" s="2"/>
      <c r="T55" s="2" t="s">
        <v>1673</v>
      </c>
      <c r="U55" s="2"/>
      <c r="V55" s="30"/>
      <c r="W55" s="66"/>
      <c r="X55" s="66"/>
    </row>
    <row r="56" spans="1:24" ht="27" customHeight="1" x14ac:dyDescent="0.15">
      <c r="A56" s="2">
        <v>53</v>
      </c>
      <c r="B56" s="2" t="s">
        <v>1763</v>
      </c>
      <c r="C56" s="2" t="s">
        <v>214</v>
      </c>
      <c r="D56" s="2" t="s">
        <v>1764</v>
      </c>
      <c r="E56" s="2" t="s">
        <v>215</v>
      </c>
      <c r="F56" s="2" t="s">
        <v>216</v>
      </c>
      <c r="G56" s="2"/>
      <c r="H56" s="2" t="s">
        <v>217</v>
      </c>
      <c r="I56" s="2" t="s">
        <v>208</v>
      </c>
      <c r="J56" s="2"/>
      <c r="K56" s="47">
        <v>0</v>
      </c>
      <c r="L56" s="15">
        <f t="shared" si="0"/>
        <v>43.88547573717964</v>
      </c>
      <c r="M56" s="15">
        <v>29</v>
      </c>
      <c r="N56" s="16">
        <v>55.83</v>
      </c>
      <c r="O56" s="16">
        <v>84.487107255404794</v>
      </c>
      <c r="P56" s="2" t="s">
        <v>1761</v>
      </c>
      <c r="Q56" s="2">
        <v>13850079660</v>
      </c>
      <c r="R56" s="2" t="s">
        <v>2542</v>
      </c>
      <c r="S56" s="2"/>
      <c r="T56" s="2" t="s">
        <v>1673</v>
      </c>
      <c r="U56" s="2"/>
      <c r="V56" s="30"/>
      <c r="W56" s="66"/>
      <c r="X56" s="66"/>
    </row>
    <row r="57" spans="1:24" ht="27" customHeight="1" x14ac:dyDescent="0.15">
      <c r="A57" s="2">
        <v>54</v>
      </c>
      <c r="B57" s="2" t="s">
        <v>1765</v>
      </c>
      <c r="C57" s="2" t="s">
        <v>218</v>
      </c>
      <c r="D57" s="2" t="s">
        <v>1766</v>
      </c>
      <c r="E57" s="2" t="s">
        <v>219</v>
      </c>
      <c r="F57" s="2" t="s">
        <v>220</v>
      </c>
      <c r="G57" s="2"/>
      <c r="H57" s="2" t="s">
        <v>221</v>
      </c>
      <c r="I57" s="2" t="s">
        <v>1767</v>
      </c>
      <c r="J57" s="2"/>
      <c r="K57" s="47">
        <v>0</v>
      </c>
      <c r="L57" s="15">
        <f t="shared" si="0"/>
        <v>29.7361930426062</v>
      </c>
      <c r="M57" s="15">
        <f>N57</f>
        <v>19.649999999999999</v>
      </c>
      <c r="N57" s="16">
        <v>19.649999999999999</v>
      </c>
      <c r="O57" s="16">
        <v>29.7361930426062</v>
      </c>
      <c r="P57" s="2" t="s">
        <v>1768</v>
      </c>
      <c r="Q57" s="2">
        <v>13101435824</v>
      </c>
      <c r="R57" s="2" t="s">
        <v>2541</v>
      </c>
      <c r="S57" s="2"/>
      <c r="T57" s="2" t="s">
        <v>1628</v>
      </c>
      <c r="U57" s="2"/>
      <c r="V57" s="30"/>
      <c r="W57" s="66"/>
      <c r="X57" s="66"/>
    </row>
    <row r="58" spans="1:24" ht="27" customHeight="1" x14ac:dyDescent="0.15">
      <c r="A58" s="2">
        <v>55</v>
      </c>
      <c r="B58" s="2" t="s">
        <v>1769</v>
      </c>
      <c r="C58" s="2" t="s">
        <v>222</v>
      </c>
      <c r="D58" s="2" t="s">
        <v>1770</v>
      </c>
      <c r="E58" s="2" t="s">
        <v>223</v>
      </c>
      <c r="F58" s="2" t="s">
        <v>212</v>
      </c>
      <c r="G58" s="2"/>
      <c r="H58" s="2" t="s">
        <v>224</v>
      </c>
      <c r="I58" s="2" t="s">
        <v>1767</v>
      </c>
      <c r="J58" s="2"/>
      <c r="K58" s="47">
        <v>0</v>
      </c>
      <c r="L58" s="15">
        <f t="shared" si="0"/>
        <v>29.7361930426062</v>
      </c>
      <c r="M58" s="15">
        <f>N58</f>
        <v>19.649999999999999</v>
      </c>
      <c r="N58" s="16">
        <v>19.649999999999999</v>
      </c>
      <c r="O58" s="16">
        <v>29.7361930426062</v>
      </c>
      <c r="P58" s="2" t="s">
        <v>1768</v>
      </c>
      <c r="Q58" s="2">
        <v>13101435824</v>
      </c>
      <c r="R58" s="2" t="s">
        <v>2542</v>
      </c>
      <c r="S58" s="2"/>
      <c r="T58" s="2" t="s">
        <v>1628</v>
      </c>
      <c r="U58" s="2"/>
      <c r="V58" s="30"/>
      <c r="W58" s="66"/>
      <c r="X58" s="66"/>
    </row>
    <row r="59" spans="1:24" ht="27" customHeight="1" x14ac:dyDescent="0.15">
      <c r="A59" s="2">
        <v>56</v>
      </c>
      <c r="B59" s="2" t="s">
        <v>1771</v>
      </c>
      <c r="C59" s="2" t="s">
        <v>225</v>
      </c>
      <c r="D59" s="2" t="s">
        <v>226</v>
      </c>
      <c r="E59" s="2" t="s">
        <v>227</v>
      </c>
      <c r="F59" s="2" t="s">
        <v>228</v>
      </c>
      <c r="G59" s="2"/>
      <c r="H59" s="2" t="s">
        <v>229</v>
      </c>
      <c r="I59" s="2" t="s">
        <v>1767</v>
      </c>
      <c r="J59" s="2"/>
      <c r="K59" s="47">
        <v>0</v>
      </c>
      <c r="L59" s="15">
        <f t="shared" si="0"/>
        <v>29.7361930426062</v>
      </c>
      <c r="M59" s="15">
        <f>N59</f>
        <v>19.649999999999999</v>
      </c>
      <c r="N59" s="16">
        <v>19.649999999999999</v>
      </c>
      <c r="O59" s="16">
        <v>29.7361930426062</v>
      </c>
      <c r="P59" s="2" t="s">
        <v>1768</v>
      </c>
      <c r="Q59" s="2">
        <v>13101435824</v>
      </c>
      <c r="R59" s="2" t="s">
        <v>2541</v>
      </c>
      <c r="S59" s="2"/>
      <c r="T59" s="2" t="s">
        <v>1628</v>
      </c>
      <c r="U59" s="2"/>
      <c r="V59" s="30"/>
      <c r="W59" s="66"/>
      <c r="X59" s="66"/>
    </row>
    <row r="60" spans="1:24" ht="27" customHeight="1" x14ac:dyDescent="0.15">
      <c r="A60" s="2">
        <v>57</v>
      </c>
      <c r="B60" s="2" t="s">
        <v>1772</v>
      </c>
      <c r="C60" s="2" t="s">
        <v>230</v>
      </c>
      <c r="D60" s="2" t="s">
        <v>1773</v>
      </c>
      <c r="E60" s="2" t="s">
        <v>231</v>
      </c>
      <c r="F60" s="2" t="s">
        <v>232</v>
      </c>
      <c r="G60" s="2"/>
      <c r="H60" s="2" t="s">
        <v>233</v>
      </c>
      <c r="I60" s="2" t="s">
        <v>1767</v>
      </c>
      <c r="J60" s="2"/>
      <c r="K60" s="47">
        <v>0</v>
      </c>
      <c r="L60" s="15">
        <f t="shared" si="0"/>
        <v>29.7361930426062</v>
      </c>
      <c r="M60" s="15">
        <f>N60</f>
        <v>19.649999999999999</v>
      </c>
      <c r="N60" s="16">
        <v>19.649999999999999</v>
      </c>
      <c r="O60" s="16">
        <v>29.7361930426062</v>
      </c>
      <c r="P60" s="2" t="s">
        <v>1768</v>
      </c>
      <c r="Q60" s="2">
        <v>13101435824</v>
      </c>
      <c r="R60" s="2" t="s">
        <v>2541</v>
      </c>
      <c r="S60" s="2"/>
      <c r="T60" s="2" t="s">
        <v>1628</v>
      </c>
      <c r="U60" s="2"/>
      <c r="V60" s="30"/>
      <c r="W60" s="66"/>
      <c r="X60" s="66"/>
    </row>
    <row r="61" spans="1:24" ht="27" customHeight="1" x14ac:dyDescent="0.15">
      <c r="A61" s="2">
        <v>58</v>
      </c>
      <c r="B61" s="17" t="s">
        <v>1774</v>
      </c>
      <c r="C61" s="17" t="s">
        <v>234</v>
      </c>
      <c r="D61" s="17" t="s">
        <v>235</v>
      </c>
      <c r="E61" s="3" t="s">
        <v>236</v>
      </c>
      <c r="F61" s="3" t="s">
        <v>237</v>
      </c>
      <c r="G61" s="2"/>
      <c r="H61" s="17" t="s">
        <v>238</v>
      </c>
      <c r="I61" s="3" t="s">
        <v>1767</v>
      </c>
      <c r="J61" s="3"/>
      <c r="K61" s="47">
        <v>13.846624241213576</v>
      </c>
      <c r="L61" s="15">
        <f t="shared" si="0"/>
        <v>27.693248482427151</v>
      </c>
      <c r="M61" s="15">
        <v>18.3</v>
      </c>
      <c r="N61" s="16">
        <v>19.649999999999999</v>
      </c>
      <c r="O61" s="16">
        <v>29.7361930426062</v>
      </c>
      <c r="P61" s="2" t="s">
        <v>1768</v>
      </c>
      <c r="Q61" s="2">
        <v>13101435824</v>
      </c>
      <c r="R61" s="2" t="s">
        <v>2543</v>
      </c>
      <c r="S61" s="2"/>
      <c r="T61" s="2"/>
      <c r="U61" s="2"/>
      <c r="V61" s="30"/>
      <c r="W61" s="66"/>
      <c r="X61" s="66"/>
    </row>
    <row r="62" spans="1:24" ht="27" customHeight="1" x14ac:dyDescent="0.15">
      <c r="A62" s="2">
        <v>59</v>
      </c>
      <c r="B62" s="17" t="s">
        <v>1775</v>
      </c>
      <c r="C62" s="17" t="s">
        <v>239</v>
      </c>
      <c r="D62" s="17" t="s">
        <v>1776</v>
      </c>
      <c r="E62" s="3" t="s">
        <v>240</v>
      </c>
      <c r="F62" s="3" t="s">
        <v>241</v>
      </c>
      <c r="G62" s="2"/>
      <c r="H62" s="17" t="s">
        <v>242</v>
      </c>
      <c r="I62" s="3" t="s">
        <v>1767</v>
      </c>
      <c r="J62" s="3"/>
      <c r="K62" s="47">
        <v>13.846624241213576</v>
      </c>
      <c r="L62" s="15">
        <f t="shared" si="0"/>
        <v>27.693248482427151</v>
      </c>
      <c r="M62" s="15">
        <v>18.3</v>
      </c>
      <c r="N62" s="16">
        <v>19.649999999999999</v>
      </c>
      <c r="O62" s="16">
        <v>29.7361930426062</v>
      </c>
      <c r="P62" s="2" t="s">
        <v>1768</v>
      </c>
      <c r="Q62" s="2">
        <v>13101435824</v>
      </c>
      <c r="R62" s="2" t="s">
        <v>2543</v>
      </c>
      <c r="S62" s="2"/>
      <c r="T62" s="2"/>
      <c r="U62" s="2"/>
      <c r="V62" s="30"/>
      <c r="W62" s="66"/>
      <c r="X62" s="66"/>
    </row>
    <row r="63" spans="1:24" ht="27" customHeight="1" x14ac:dyDescent="0.15">
      <c r="A63" s="2">
        <v>60</v>
      </c>
      <c r="B63" s="17" t="s">
        <v>1777</v>
      </c>
      <c r="C63" s="17" t="s">
        <v>243</v>
      </c>
      <c r="D63" s="17" t="s">
        <v>1778</v>
      </c>
      <c r="E63" s="3" t="s">
        <v>22</v>
      </c>
      <c r="F63" s="3" t="s">
        <v>244</v>
      </c>
      <c r="G63" s="2"/>
      <c r="H63" s="17" t="s">
        <v>245</v>
      </c>
      <c r="I63" s="3" t="s">
        <v>1767</v>
      </c>
      <c r="J63" s="3"/>
      <c r="K63" s="47">
        <v>13.846624241213576</v>
      </c>
      <c r="L63" s="15">
        <f t="shared" si="0"/>
        <v>27.693248482427151</v>
      </c>
      <c r="M63" s="15">
        <v>18.3</v>
      </c>
      <c r="N63" s="16">
        <v>19.649999999999999</v>
      </c>
      <c r="O63" s="16">
        <v>29.7361930426062</v>
      </c>
      <c r="P63" s="2" t="s">
        <v>1768</v>
      </c>
      <c r="Q63" s="2">
        <v>13101435824</v>
      </c>
      <c r="R63" s="2" t="s">
        <v>2543</v>
      </c>
      <c r="S63" s="2"/>
      <c r="T63" s="2"/>
      <c r="U63" s="2"/>
      <c r="V63" s="30"/>
      <c r="W63" s="66"/>
      <c r="X63" s="66"/>
    </row>
    <row r="64" spans="1:24" ht="27" customHeight="1" x14ac:dyDescent="0.15">
      <c r="A64" s="2">
        <v>61</v>
      </c>
      <c r="B64" s="2" t="s">
        <v>1779</v>
      </c>
      <c r="C64" s="2" t="s">
        <v>246</v>
      </c>
      <c r="D64" s="2" t="s">
        <v>1780</v>
      </c>
      <c r="E64" s="2" t="s">
        <v>247</v>
      </c>
      <c r="F64" s="2" t="s">
        <v>212</v>
      </c>
      <c r="G64" s="2"/>
      <c r="H64" s="2" t="s">
        <v>248</v>
      </c>
      <c r="I64" s="2" t="s">
        <v>1781</v>
      </c>
      <c r="J64" s="2"/>
      <c r="K64" s="47">
        <v>2.269938400198944</v>
      </c>
      <c r="L64" s="15">
        <f t="shared" si="0"/>
        <v>4.539876800397888</v>
      </c>
      <c r="M64" s="15">
        <v>3</v>
      </c>
      <c r="N64" s="16">
        <v>18.61</v>
      </c>
      <c r="O64" s="16">
        <v>28.162369085134898</v>
      </c>
      <c r="P64" s="2" t="s">
        <v>1782</v>
      </c>
      <c r="Q64" s="2" t="s">
        <v>249</v>
      </c>
      <c r="R64" s="2" t="s">
        <v>2543</v>
      </c>
      <c r="S64" s="2"/>
      <c r="T64" s="2" t="s">
        <v>1628</v>
      </c>
      <c r="U64" s="2"/>
      <c r="V64" s="30"/>
      <c r="W64" s="66"/>
      <c r="X64" s="66"/>
    </row>
    <row r="65" spans="1:24" ht="27" customHeight="1" x14ac:dyDescent="0.15">
      <c r="A65" s="2">
        <v>62</v>
      </c>
      <c r="B65" s="2" t="s">
        <v>1717</v>
      </c>
      <c r="C65" s="2" t="s">
        <v>250</v>
      </c>
      <c r="D65" s="2" t="s">
        <v>1783</v>
      </c>
      <c r="E65" s="2" t="s">
        <v>251</v>
      </c>
      <c r="F65" s="2" t="s">
        <v>252</v>
      </c>
      <c r="G65" s="2"/>
      <c r="H65" s="2" t="s">
        <v>253</v>
      </c>
      <c r="I65" s="2" t="s">
        <v>1784</v>
      </c>
      <c r="J65" s="2"/>
      <c r="K65" s="47">
        <v>18.16</v>
      </c>
      <c r="L65" s="15">
        <f t="shared" si="0"/>
        <v>18.16</v>
      </c>
      <c r="M65" s="15">
        <v>12</v>
      </c>
      <c r="N65" s="16">
        <v>91.5</v>
      </c>
      <c r="O65" s="2">
        <v>138.47</v>
      </c>
      <c r="P65" s="2" t="s">
        <v>1785</v>
      </c>
      <c r="Q65" s="2">
        <v>18959281583</v>
      </c>
      <c r="R65" s="2" t="s">
        <v>2543</v>
      </c>
      <c r="S65" s="2"/>
      <c r="T65" s="2"/>
      <c r="U65" s="2"/>
      <c r="V65" s="30"/>
      <c r="W65" s="66"/>
      <c r="X65" s="66"/>
    </row>
    <row r="66" spans="1:24" ht="27" customHeight="1" x14ac:dyDescent="0.15">
      <c r="A66" s="2">
        <v>63</v>
      </c>
      <c r="B66" s="2" t="s">
        <v>1786</v>
      </c>
      <c r="C66" s="2" t="s">
        <v>254</v>
      </c>
      <c r="D66" s="2" t="s">
        <v>1787</v>
      </c>
      <c r="E66" s="2" t="s">
        <v>255</v>
      </c>
      <c r="F66" s="2" t="s">
        <v>256</v>
      </c>
      <c r="G66" s="2"/>
      <c r="H66" s="2" t="s">
        <v>257</v>
      </c>
      <c r="I66" s="2" t="s">
        <v>258</v>
      </c>
      <c r="J66" s="2"/>
      <c r="K66" s="47">
        <v>4.5398768003978995</v>
      </c>
      <c r="L66" s="15">
        <f t="shared" si="0"/>
        <v>4.5398768003978995</v>
      </c>
      <c r="M66" s="15">
        <v>3</v>
      </c>
      <c r="N66" s="2">
        <v>128.58000000000001</v>
      </c>
      <c r="O66" s="16">
        <v>194.57911966505401</v>
      </c>
      <c r="P66" s="2" t="s">
        <v>1788</v>
      </c>
      <c r="Q66" s="2">
        <v>13950126807</v>
      </c>
      <c r="R66" s="2" t="s">
        <v>2543</v>
      </c>
      <c r="S66" s="2"/>
      <c r="T66" s="2" t="s">
        <v>1673</v>
      </c>
      <c r="U66" s="2"/>
      <c r="V66" s="30"/>
      <c r="W66" s="66"/>
      <c r="X66" s="66"/>
    </row>
    <row r="67" spans="1:24" ht="27" customHeight="1" x14ac:dyDescent="0.15">
      <c r="A67" s="2">
        <v>64</v>
      </c>
      <c r="B67" s="2" t="s">
        <v>1789</v>
      </c>
      <c r="C67" s="2" t="s">
        <v>259</v>
      </c>
      <c r="D67" s="2" t="s">
        <v>260</v>
      </c>
      <c r="E67" s="2" t="s">
        <v>261</v>
      </c>
      <c r="F67" s="2" t="s">
        <v>256</v>
      </c>
      <c r="G67" s="2"/>
      <c r="H67" s="2" t="s">
        <v>262</v>
      </c>
      <c r="I67" s="2" t="s">
        <v>258</v>
      </c>
      <c r="J67" s="2"/>
      <c r="K67" s="47">
        <v>0</v>
      </c>
      <c r="L67" s="15">
        <f t="shared" si="0"/>
        <v>4.5398768003978995</v>
      </c>
      <c r="M67" s="15">
        <v>3</v>
      </c>
      <c r="N67" s="16">
        <v>128.58000000000001</v>
      </c>
      <c r="O67" s="16">
        <v>194.57911966505401</v>
      </c>
      <c r="P67" s="2" t="s">
        <v>1788</v>
      </c>
      <c r="Q67" s="2">
        <v>13950126807</v>
      </c>
      <c r="R67" s="2" t="s">
        <v>2541</v>
      </c>
      <c r="S67" s="2"/>
      <c r="T67" s="2" t="s">
        <v>1673</v>
      </c>
      <c r="U67" s="2"/>
      <c r="V67" s="30"/>
      <c r="W67" s="66"/>
      <c r="X67" s="66"/>
    </row>
    <row r="68" spans="1:24" ht="27" customHeight="1" x14ac:dyDescent="0.15">
      <c r="A68" s="2">
        <v>65</v>
      </c>
      <c r="B68" s="17" t="s">
        <v>1790</v>
      </c>
      <c r="C68" s="17" t="s">
        <v>263</v>
      </c>
      <c r="D68" s="17" t="s">
        <v>1791</v>
      </c>
      <c r="E68" s="3" t="s">
        <v>264</v>
      </c>
      <c r="F68" s="3" t="s">
        <v>265</v>
      </c>
      <c r="G68" s="2"/>
      <c r="H68" s="17" t="s">
        <v>266</v>
      </c>
      <c r="I68" s="2" t="s">
        <v>258</v>
      </c>
      <c r="J68" s="2"/>
      <c r="K68" s="47">
        <v>2.2699384001989498</v>
      </c>
      <c r="L68" s="15">
        <f t="shared" ref="L68:L131" si="2">M68/N68*O68</f>
        <v>4.5398768003978995</v>
      </c>
      <c r="M68" s="15">
        <v>3</v>
      </c>
      <c r="N68" s="2">
        <v>128.58000000000001</v>
      </c>
      <c r="O68" s="16">
        <v>194.57911966505401</v>
      </c>
      <c r="P68" s="3" t="s">
        <v>1792</v>
      </c>
      <c r="Q68" s="2">
        <v>18959219795</v>
      </c>
      <c r="R68" s="2" t="s">
        <v>2543</v>
      </c>
      <c r="S68" s="2"/>
      <c r="T68" s="2"/>
      <c r="U68" s="2"/>
      <c r="V68" s="30"/>
      <c r="W68" s="66"/>
      <c r="X68" s="66"/>
    </row>
    <row r="69" spans="1:24" ht="27" customHeight="1" x14ac:dyDescent="0.15">
      <c r="A69" s="2">
        <v>66</v>
      </c>
      <c r="B69" s="17" t="s">
        <v>1793</v>
      </c>
      <c r="C69" s="17" t="s">
        <v>267</v>
      </c>
      <c r="D69" s="17" t="s">
        <v>1794</v>
      </c>
      <c r="E69" s="3" t="s">
        <v>268</v>
      </c>
      <c r="F69" s="3" t="s">
        <v>269</v>
      </c>
      <c r="G69" s="2"/>
      <c r="H69" s="17" t="s">
        <v>270</v>
      </c>
      <c r="I69" s="2" t="s">
        <v>258</v>
      </c>
      <c r="J69" s="2"/>
      <c r="K69" s="47">
        <v>30.265845335985997</v>
      </c>
      <c r="L69" s="15">
        <f t="shared" si="2"/>
        <v>30.265845335985997</v>
      </c>
      <c r="M69" s="15">
        <v>20</v>
      </c>
      <c r="N69" s="2">
        <v>128.58000000000001</v>
      </c>
      <c r="O69" s="16">
        <v>194.57911966505401</v>
      </c>
      <c r="P69" s="2" t="s">
        <v>1795</v>
      </c>
      <c r="Q69" s="2">
        <v>18959206869</v>
      </c>
      <c r="R69" s="2" t="s">
        <v>2543</v>
      </c>
      <c r="S69" s="2"/>
      <c r="T69" s="2"/>
      <c r="U69" s="47"/>
      <c r="V69" s="30"/>
      <c r="W69" s="66"/>
      <c r="X69" s="66"/>
    </row>
    <row r="70" spans="1:24" ht="27" customHeight="1" x14ac:dyDescent="0.15">
      <c r="A70" s="2">
        <v>67</v>
      </c>
      <c r="B70" s="17" t="s">
        <v>1793</v>
      </c>
      <c r="C70" s="17" t="s">
        <v>263</v>
      </c>
      <c r="D70" s="17" t="s">
        <v>1791</v>
      </c>
      <c r="E70" s="3" t="s">
        <v>271</v>
      </c>
      <c r="F70" s="3" t="s">
        <v>272</v>
      </c>
      <c r="G70" s="2"/>
      <c r="H70" s="17" t="s">
        <v>273</v>
      </c>
      <c r="I70" s="2" t="s">
        <v>258</v>
      </c>
      <c r="J70" s="2"/>
      <c r="K70" s="47">
        <v>18.159507201591598</v>
      </c>
      <c r="L70" s="15">
        <f t="shared" si="2"/>
        <v>18.159507201591598</v>
      </c>
      <c r="M70" s="15">
        <v>12</v>
      </c>
      <c r="N70" s="2">
        <v>128.58000000000001</v>
      </c>
      <c r="O70" s="16">
        <v>194.57911966505401</v>
      </c>
      <c r="P70" s="2" t="s">
        <v>1795</v>
      </c>
      <c r="Q70" s="2">
        <v>18959206869</v>
      </c>
      <c r="R70" s="2" t="s">
        <v>2543</v>
      </c>
      <c r="S70" s="2"/>
      <c r="T70" s="2"/>
      <c r="U70" s="47"/>
      <c r="V70" s="30"/>
      <c r="W70" s="66"/>
      <c r="X70" s="66"/>
    </row>
    <row r="71" spans="1:24" ht="27" customHeight="1" x14ac:dyDescent="0.15">
      <c r="A71" s="2">
        <v>68</v>
      </c>
      <c r="B71" s="17" t="s">
        <v>1796</v>
      </c>
      <c r="C71" s="17" t="s">
        <v>274</v>
      </c>
      <c r="D71" s="17" t="s">
        <v>275</v>
      </c>
      <c r="E71" s="3" t="s">
        <v>276</v>
      </c>
      <c r="F71" s="3" t="s">
        <v>19</v>
      </c>
      <c r="G71" s="2"/>
      <c r="H71" s="17" t="s">
        <v>277</v>
      </c>
      <c r="I71" s="3" t="s">
        <v>1797</v>
      </c>
      <c r="J71" s="3"/>
      <c r="K71" s="47">
        <v>18.159507201591541</v>
      </c>
      <c r="L71" s="15">
        <f t="shared" si="2"/>
        <v>18.159507201591541</v>
      </c>
      <c r="M71" s="15">
        <v>12</v>
      </c>
      <c r="N71" s="16">
        <v>18.3</v>
      </c>
      <c r="O71" s="16">
        <v>27.693248482427101</v>
      </c>
      <c r="P71" s="2" t="s">
        <v>1798</v>
      </c>
      <c r="Q71" s="2">
        <v>18638012492</v>
      </c>
      <c r="R71" s="2" t="s">
        <v>2544</v>
      </c>
      <c r="S71" s="2"/>
      <c r="T71" s="2"/>
      <c r="U71" s="2"/>
      <c r="V71" s="30"/>
      <c r="W71" s="66"/>
      <c r="X71" s="66"/>
    </row>
    <row r="72" spans="1:24" ht="27" customHeight="1" x14ac:dyDescent="0.15">
      <c r="A72" s="2">
        <v>69</v>
      </c>
      <c r="B72" s="17" t="s">
        <v>1799</v>
      </c>
      <c r="C72" s="17" t="s">
        <v>278</v>
      </c>
      <c r="D72" s="17" t="s">
        <v>1800</v>
      </c>
      <c r="E72" s="3" t="s">
        <v>279</v>
      </c>
      <c r="F72" s="3" t="s">
        <v>280</v>
      </c>
      <c r="G72" s="2"/>
      <c r="H72" s="17" t="s">
        <v>281</v>
      </c>
      <c r="I72" s="3" t="s">
        <v>1801</v>
      </c>
      <c r="J72" s="3"/>
      <c r="K72" s="47">
        <v>18.159507201591541</v>
      </c>
      <c r="L72" s="15">
        <f t="shared" si="2"/>
        <v>18.159507201591541</v>
      </c>
      <c r="M72" s="15">
        <v>12</v>
      </c>
      <c r="N72" s="16">
        <v>18.3</v>
      </c>
      <c r="O72" s="16">
        <v>27.693248482427101</v>
      </c>
      <c r="P72" s="2" t="s">
        <v>1802</v>
      </c>
      <c r="Q72" s="2">
        <v>13860491459</v>
      </c>
      <c r="R72" s="2" t="s">
        <v>2543</v>
      </c>
      <c r="S72" s="2"/>
      <c r="T72" s="2"/>
      <c r="U72" s="47"/>
      <c r="V72" s="30"/>
      <c r="W72" s="66"/>
      <c r="X72" s="66"/>
    </row>
    <row r="73" spans="1:24" ht="27" customHeight="1" x14ac:dyDescent="0.15">
      <c r="A73" s="2">
        <v>70</v>
      </c>
      <c r="B73" s="2" t="s">
        <v>1803</v>
      </c>
      <c r="C73" s="2" t="s">
        <v>282</v>
      </c>
      <c r="D73" s="2" t="s">
        <v>1804</v>
      </c>
      <c r="E73" s="2" t="s">
        <v>283</v>
      </c>
      <c r="F73" s="2" t="s">
        <v>284</v>
      </c>
      <c r="G73" s="2"/>
      <c r="H73" s="2" t="s">
        <v>285</v>
      </c>
      <c r="I73" s="2" t="s">
        <v>1805</v>
      </c>
      <c r="J73" s="2"/>
      <c r="K73" s="47">
        <v>27.693248482427101</v>
      </c>
      <c r="L73" s="15">
        <f t="shared" si="2"/>
        <v>27.693248482427101</v>
      </c>
      <c r="M73" s="15">
        <f>N73</f>
        <v>18.3</v>
      </c>
      <c r="N73" s="16">
        <v>18.3</v>
      </c>
      <c r="O73" s="16">
        <v>27.693248482427101</v>
      </c>
      <c r="P73" s="2" t="s">
        <v>1785</v>
      </c>
      <c r="Q73" s="2">
        <v>18959281583</v>
      </c>
      <c r="R73" s="2" t="s">
        <v>2544</v>
      </c>
      <c r="S73" s="2"/>
      <c r="T73" s="2" t="s">
        <v>1673</v>
      </c>
      <c r="U73" s="2"/>
      <c r="V73" s="30"/>
      <c r="W73" s="66"/>
      <c r="X73" s="66"/>
    </row>
    <row r="74" spans="1:24" ht="27" customHeight="1" x14ac:dyDescent="0.15">
      <c r="A74" s="2">
        <v>71</v>
      </c>
      <c r="B74" s="2" t="s">
        <v>1806</v>
      </c>
      <c r="C74" s="2" t="s">
        <v>286</v>
      </c>
      <c r="D74" s="2" t="s">
        <v>1807</v>
      </c>
      <c r="E74" s="2" t="s">
        <v>287</v>
      </c>
      <c r="F74" s="2" t="s">
        <v>288</v>
      </c>
      <c r="G74" s="2"/>
      <c r="H74" s="2" t="s">
        <v>289</v>
      </c>
      <c r="I74" s="2" t="s">
        <v>1805</v>
      </c>
      <c r="J74" s="2"/>
      <c r="K74" s="47">
        <v>12.862984267794008</v>
      </c>
      <c r="L74" s="15">
        <f t="shared" si="2"/>
        <v>25.725968535588017</v>
      </c>
      <c r="M74" s="15">
        <v>17</v>
      </c>
      <c r="N74" s="16">
        <v>18.3</v>
      </c>
      <c r="O74" s="16">
        <v>27.693248482427101</v>
      </c>
      <c r="P74" s="2" t="s">
        <v>1785</v>
      </c>
      <c r="Q74" s="2">
        <v>18959281583</v>
      </c>
      <c r="R74" s="2" t="s">
        <v>2543</v>
      </c>
      <c r="S74" s="2"/>
      <c r="T74" s="2" t="s">
        <v>1673</v>
      </c>
      <c r="U74" s="2"/>
      <c r="V74" s="30"/>
      <c r="W74" s="66"/>
      <c r="X74" s="66"/>
    </row>
    <row r="75" spans="1:24" ht="27" customHeight="1" x14ac:dyDescent="0.15">
      <c r="A75" s="2">
        <v>72</v>
      </c>
      <c r="B75" s="2" t="s">
        <v>1808</v>
      </c>
      <c r="C75" s="2" t="s">
        <v>290</v>
      </c>
      <c r="D75" s="2" t="s">
        <v>291</v>
      </c>
      <c r="E75" s="2" t="s">
        <v>292</v>
      </c>
      <c r="F75" s="2" t="s">
        <v>293</v>
      </c>
      <c r="G75" s="2"/>
      <c r="H75" s="2" t="s">
        <v>294</v>
      </c>
      <c r="I75" s="2" t="s">
        <v>1805</v>
      </c>
      <c r="J75" s="2"/>
      <c r="K75" s="47">
        <v>24.212676268788723</v>
      </c>
      <c r="L75" s="15">
        <f t="shared" si="2"/>
        <v>24.212676268788723</v>
      </c>
      <c r="M75" s="15">
        <v>16</v>
      </c>
      <c r="N75" s="16">
        <v>18.3</v>
      </c>
      <c r="O75" s="16">
        <v>27.693248482427101</v>
      </c>
      <c r="P75" s="2" t="s">
        <v>1785</v>
      </c>
      <c r="Q75" s="2">
        <v>18959281583</v>
      </c>
      <c r="R75" s="2" t="s">
        <v>2544</v>
      </c>
      <c r="S75" s="2"/>
      <c r="T75" s="2" t="s">
        <v>1673</v>
      </c>
      <c r="U75" s="2"/>
      <c r="V75" s="30"/>
      <c r="W75" s="66"/>
      <c r="X75" s="66"/>
    </row>
    <row r="76" spans="1:24" ht="27" customHeight="1" x14ac:dyDescent="0.15">
      <c r="A76" s="2">
        <v>73</v>
      </c>
      <c r="B76" s="2" t="s">
        <v>1809</v>
      </c>
      <c r="C76" s="2" t="s">
        <v>295</v>
      </c>
      <c r="D76" s="2" t="s">
        <v>296</v>
      </c>
      <c r="E76" s="2" t="s">
        <v>297</v>
      </c>
      <c r="F76" s="2" t="s">
        <v>298</v>
      </c>
      <c r="G76" s="2"/>
      <c r="H76" s="2" t="s">
        <v>299</v>
      </c>
      <c r="I76" s="2" t="s">
        <v>1805</v>
      </c>
      <c r="J76" s="2"/>
      <c r="K76" s="47">
        <v>27.693248482427101</v>
      </c>
      <c r="L76" s="15">
        <f t="shared" si="2"/>
        <v>27.693248482427101</v>
      </c>
      <c r="M76" s="15">
        <f>N76</f>
        <v>18.3</v>
      </c>
      <c r="N76" s="16">
        <v>18.3</v>
      </c>
      <c r="O76" s="16">
        <v>27.693248482427101</v>
      </c>
      <c r="P76" s="2" t="s">
        <v>1785</v>
      </c>
      <c r="Q76" s="2">
        <v>18959281583</v>
      </c>
      <c r="R76" s="2" t="s">
        <v>2544</v>
      </c>
      <c r="S76" s="2"/>
      <c r="T76" s="2" t="s">
        <v>1673</v>
      </c>
      <c r="U76" s="2"/>
      <c r="V76" s="30"/>
      <c r="W76" s="66"/>
      <c r="X76" s="66"/>
    </row>
    <row r="77" spans="1:24" ht="27" customHeight="1" x14ac:dyDescent="0.15">
      <c r="A77" s="2">
        <v>74</v>
      </c>
      <c r="B77" s="2" t="s">
        <v>1810</v>
      </c>
      <c r="C77" s="2" t="s">
        <v>300</v>
      </c>
      <c r="D77" s="2" t="s">
        <v>1811</v>
      </c>
      <c r="E77" s="2" t="s">
        <v>301</v>
      </c>
      <c r="F77" s="2" t="s">
        <v>189</v>
      </c>
      <c r="G77" s="2"/>
      <c r="H77" s="2" t="s">
        <v>302</v>
      </c>
      <c r="I77" s="2" t="s">
        <v>1805</v>
      </c>
      <c r="J77" s="2"/>
      <c r="K77" s="47">
        <v>13.846624241213551</v>
      </c>
      <c r="L77" s="15">
        <f t="shared" si="2"/>
        <v>27.693248482427101</v>
      </c>
      <c r="M77" s="15">
        <f>N77</f>
        <v>18.3</v>
      </c>
      <c r="N77" s="16">
        <v>18.3</v>
      </c>
      <c r="O77" s="16">
        <v>27.693248482427101</v>
      </c>
      <c r="P77" s="2" t="s">
        <v>1785</v>
      </c>
      <c r="Q77" s="2">
        <v>18959281583</v>
      </c>
      <c r="R77" s="2" t="s">
        <v>2543</v>
      </c>
      <c r="S77" s="2"/>
      <c r="T77" s="2" t="s">
        <v>1673</v>
      </c>
      <c r="U77" s="2"/>
      <c r="V77" s="30"/>
      <c r="W77" s="66"/>
      <c r="X77" s="66"/>
    </row>
    <row r="78" spans="1:24" ht="27" customHeight="1" x14ac:dyDescent="0.15">
      <c r="A78" s="2">
        <v>75</v>
      </c>
      <c r="B78" s="2" t="s">
        <v>1812</v>
      </c>
      <c r="C78" s="2" t="s">
        <v>303</v>
      </c>
      <c r="D78" s="2" t="s">
        <v>1813</v>
      </c>
      <c r="E78" s="2" t="s">
        <v>304</v>
      </c>
      <c r="F78" s="2" t="s">
        <v>305</v>
      </c>
      <c r="G78" s="2"/>
      <c r="H78" s="2" t="s">
        <v>306</v>
      </c>
      <c r="I78" s="2" t="s">
        <v>1805</v>
      </c>
      <c r="J78" s="2"/>
      <c r="K78" s="47">
        <v>27.693248482427101</v>
      </c>
      <c r="L78" s="15">
        <f t="shared" si="2"/>
        <v>27.693248482427101</v>
      </c>
      <c r="M78" s="15">
        <f>N78</f>
        <v>18.3</v>
      </c>
      <c r="N78" s="16">
        <v>18.3</v>
      </c>
      <c r="O78" s="16">
        <v>27.693248482427101</v>
      </c>
      <c r="P78" s="2" t="s">
        <v>1785</v>
      </c>
      <c r="Q78" s="2">
        <v>18959281583</v>
      </c>
      <c r="R78" s="2" t="s">
        <v>2544</v>
      </c>
      <c r="S78" s="2"/>
      <c r="T78" s="2" t="s">
        <v>1673</v>
      </c>
      <c r="U78" s="2"/>
      <c r="V78" s="30"/>
      <c r="W78" s="66"/>
      <c r="X78" s="66"/>
    </row>
    <row r="79" spans="1:24" ht="27" customHeight="1" x14ac:dyDescent="0.15">
      <c r="A79" s="2">
        <v>76</v>
      </c>
      <c r="B79" s="2" t="s">
        <v>1814</v>
      </c>
      <c r="C79" s="2" t="s">
        <v>307</v>
      </c>
      <c r="D79" s="2" t="s">
        <v>1815</v>
      </c>
      <c r="E79" s="2" t="s">
        <v>308</v>
      </c>
      <c r="F79" s="2" t="s">
        <v>212</v>
      </c>
      <c r="G79" s="2"/>
      <c r="H79" s="2" t="s">
        <v>309</v>
      </c>
      <c r="I79" s="47" t="s">
        <v>310</v>
      </c>
      <c r="J79" s="47"/>
      <c r="K79" s="47">
        <v>33.292929292929287</v>
      </c>
      <c r="L79" s="15">
        <f t="shared" si="2"/>
        <v>33.292929292929287</v>
      </c>
      <c r="M79" s="15">
        <v>22</v>
      </c>
      <c r="N79" s="16">
        <v>43.56</v>
      </c>
      <c r="O79" s="16">
        <v>65.92</v>
      </c>
      <c r="P79" s="2" t="s">
        <v>1816</v>
      </c>
      <c r="Q79" s="2">
        <v>13656008965</v>
      </c>
      <c r="R79" s="2" t="s">
        <v>2543</v>
      </c>
      <c r="S79" s="2"/>
      <c r="T79" s="2" t="s">
        <v>1628</v>
      </c>
      <c r="U79" s="2"/>
      <c r="V79" s="30"/>
      <c r="W79" s="66"/>
      <c r="X79" s="66"/>
    </row>
    <row r="80" spans="1:24" ht="27" customHeight="1" x14ac:dyDescent="0.15">
      <c r="A80" s="2">
        <v>77</v>
      </c>
      <c r="B80" s="2" t="s">
        <v>1817</v>
      </c>
      <c r="C80" s="2" t="s">
        <v>311</v>
      </c>
      <c r="D80" s="2" t="s">
        <v>1818</v>
      </c>
      <c r="E80" s="2" t="s">
        <v>312</v>
      </c>
      <c r="F80" s="2" t="s">
        <v>313</v>
      </c>
      <c r="G80" s="2"/>
      <c r="H80" s="2" t="s">
        <v>314</v>
      </c>
      <c r="I80" s="47" t="s">
        <v>1819</v>
      </c>
      <c r="J80" s="47"/>
      <c r="K80" s="47">
        <v>0</v>
      </c>
      <c r="L80" s="15">
        <f t="shared" si="2"/>
        <v>33.292429869584673</v>
      </c>
      <c r="M80" s="15">
        <v>22</v>
      </c>
      <c r="N80" s="16">
        <v>73.2</v>
      </c>
      <c r="O80" s="16">
        <v>110.772993929709</v>
      </c>
      <c r="P80" s="2" t="s">
        <v>1703</v>
      </c>
      <c r="Q80" s="2">
        <v>18859277239</v>
      </c>
      <c r="R80" s="2" t="s">
        <v>2542</v>
      </c>
      <c r="S80" s="2"/>
      <c r="T80" s="2" t="s">
        <v>1628</v>
      </c>
      <c r="U80" s="2"/>
      <c r="V80" s="30"/>
      <c r="W80" s="66"/>
      <c r="X80" s="66"/>
    </row>
    <row r="81" spans="1:24" ht="27" customHeight="1" x14ac:dyDescent="0.15">
      <c r="A81" s="2">
        <v>78</v>
      </c>
      <c r="B81" s="2" t="s">
        <v>1820</v>
      </c>
      <c r="C81" s="2" t="s">
        <v>315</v>
      </c>
      <c r="D81" s="2" t="s">
        <v>1821</v>
      </c>
      <c r="E81" s="2" t="s">
        <v>316</v>
      </c>
      <c r="F81" s="2" t="s">
        <v>317</v>
      </c>
      <c r="G81" s="2"/>
      <c r="H81" s="2" t="s">
        <v>318</v>
      </c>
      <c r="I81" s="47" t="s">
        <v>1819</v>
      </c>
      <c r="J81" s="47"/>
      <c r="K81" s="47">
        <v>0</v>
      </c>
      <c r="L81" s="15">
        <f t="shared" si="2"/>
        <v>19.672799468390945</v>
      </c>
      <c r="M81" s="15">
        <v>13</v>
      </c>
      <c r="N81" s="16">
        <v>73.2</v>
      </c>
      <c r="O81" s="16">
        <v>110.772993929709</v>
      </c>
      <c r="P81" s="2" t="s">
        <v>1703</v>
      </c>
      <c r="Q81" s="2">
        <v>18859277239</v>
      </c>
      <c r="R81" s="2" t="s">
        <v>2541</v>
      </c>
      <c r="S81" s="2"/>
      <c r="T81" s="2" t="s">
        <v>1628</v>
      </c>
      <c r="U81" s="2"/>
      <c r="V81" s="30"/>
      <c r="W81" s="66"/>
      <c r="X81" s="66"/>
    </row>
    <row r="82" spans="1:24" ht="27" customHeight="1" x14ac:dyDescent="0.15">
      <c r="A82" s="2">
        <v>79</v>
      </c>
      <c r="B82" s="2" t="s">
        <v>1822</v>
      </c>
      <c r="C82" s="2" t="s">
        <v>319</v>
      </c>
      <c r="D82" s="2" t="s">
        <v>1823</v>
      </c>
      <c r="E82" s="2" t="s">
        <v>320</v>
      </c>
      <c r="F82" s="2" t="s">
        <v>321</v>
      </c>
      <c r="G82" s="2"/>
      <c r="H82" s="2" t="s">
        <v>322</v>
      </c>
      <c r="I82" s="47" t="s">
        <v>1819</v>
      </c>
      <c r="J82" s="47"/>
      <c r="K82" s="47">
        <v>0</v>
      </c>
      <c r="L82" s="15">
        <f t="shared" si="2"/>
        <v>21.186091735190246</v>
      </c>
      <c r="M82" s="15">
        <v>14</v>
      </c>
      <c r="N82" s="16">
        <v>73.2</v>
      </c>
      <c r="O82" s="16">
        <v>110.772993929709</v>
      </c>
      <c r="P82" s="2" t="s">
        <v>1703</v>
      </c>
      <c r="Q82" s="2">
        <v>18859277239</v>
      </c>
      <c r="R82" s="2" t="s">
        <v>2542</v>
      </c>
      <c r="S82" s="2"/>
      <c r="T82" s="2" t="s">
        <v>1628</v>
      </c>
      <c r="U82" s="2"/>
      <c r="V82" s="30"/>
      <c r="W82" s="66"/>
      <c r="X82" s="66"/>
    </row>
    <row r="83" spans="1:24" ht="27" customHeight="1" x14ac:dyDescent="0.15">
      <c r="A83" s="2">
        <v>80</v>
      </c>
      <c r="B83" s="2" t="s">
        <v>1824</v>
      </c>
      <c r="C83" s="2" t="s">
        <v>323</v>
      </c>
      <c r="D83" s="2" t="s">
        <v>1825</v>
      </c>
      <c r="E83" s="2" t="s">
        <v>324</v>
      </c>
      <c r="F83" s="2" t="s">
        <v>325</v>
      </c>
      <c r="G83" s="2"/>
      <c r="H83" s="2" t="s">
        <v>326</v>
      </c>
      <c r="I83" s="47" t="s">
        <v>1819</v>
      </c>
      <c r="J83" s="47"/>
      <c r="K83" s="47">
        <v>97.289559832527218</v>
      </c>
      <c r="L83" s="15">
        <f t="shared" si="2"/>
        <v>97.289559832527218</v>
      </c>
      <c r="M83" s="15">
        <v>64.290000000000006</v>
      </c>
      <c r="N83" s="16">
        <v>73.2</v>
      </c>
      <c r="O83" s="16">
        <v>110.772993929709</v>
      </c>
      <c r="P83" s="2" t="s">
        <v>1755</v>
      </c>
      <c r="Q83" s="2">
        <v>13365929181</v>
      </c>
      <c r="R83" s="2" t="s">
        <v>2544</v>
      </c>
      <c r="S83" s="2"/>
      <c r="T83" s="2" t="s">
        <v>1673</v>
      </c>
      <c r="U83" s="2"/>
      <c r="V83" s="30"/>
      <c r="W83" s="66"/>
      <c r="X83" s="66"/>
    </row>
    <row r="84" spans="1:24" ht="27" customHeight="1" x14ac:dyDescent="0.15">
      <c r="A84" s="2">
        <v>81</v>
      </c>
      <c r="B84" s="17" t="s">
        <v>1826</v>
      </c>
      <c r="C84" s="17" t="s">
        <v>327</v>
      </c>
      <c r="D84" s="17" t="s">
        <v>328</v>
      </c>
      <c r="E84" s="3" t="s">
        <v>329</v>
      </c>
      <c r="F84" s="3" t="s">
        <v>330</v>
      </c>
      <c r="G84" s="2"/>
      <c r="H84" s="17" t="s">
        <v>331</v>
      </c>
      <c r="I84" s="47" t="s">
        <v>332</v>
      </c>
      <c r="J84" s="47"/>
      <c r="K84" s="47">
        <v>27.481387565075348</v>
      </c>
      <c r="L84" s="15">
        <f t="shared" si="2"/>
        <v>27.481387565075348</v>
      </c>
      <c r="M84" s="15">
        <v>18.16</v>
      </c>
      <c r="N84" s="16">
        <v>73.2</v>
      </c>
      <c r="O84" s="16">
        <v>110.772993929709</v>
      </c>
      <c r="P84" s="2" t="s">
        <v>1827</v>
      </c>
      <c r="Q84" s="2">
        <v>15880275336</v>
      </c>
      <c r="R84" s="2" t="s">
        <v>2543</v>
      </c>
      <c r="S84" s="2"/>
      <c r="T84" s="2" t="s">
        <v>333</v>
      </c>
      <c r="U84" s="47"/>
      <c r="V84" s="30"/>
      <c r="W84" s="66"/>
      <c r="X84" s="66"/>
    </row>
    <row r="85" spans="1:24" ht="27" customHeight="1" x14ac:dyDescent="0.15">
      <c r="A85" s="2">
        <v>82</v>
      </c>
      <c r="B85" s="17" t="s">
        <v>1828</v>
      </c>
      <c r="C85" s="17" t="s">
        <v>334</v>
      </c>
      <c r="D85" s="17" t="s">
        <v>1829</v>
      </c>
      <c r="E85" s="3" t="s">
        <v>335</v>
      </c>
      <c r="F85" s="3" t="s">
        <v>336</v>
      </c>
      <c r="G85" s="2"/>
      <c r="H85" s="17" t="s">
        <v>337</v>
      </c>
      <c r="I85" s="47" t="s">
        <v>1819</v>
      </c>
      <c r="J85" s="47"/>
      <c r="K85" s="47">
        <v>0</v>
      </c>
      <c r="L85" s="15">
        <f t="shared" si="2"/>
        <v>56.50633324228599</v>
      </c>
      <c r="M85" s="15">
        <v>37.340000000000003</v>
      </c>
      <c r="N85" s="16">
        <v>73.2</v>
      </c>
      <c r="O85" s="16">
        <v>110.772993929709</v>
      </c>
      <c r="P85" s="2" t="s">
        <v>1703</v>
      </c>
      <c r="Q85" s="2">
        <v>18859277239</v>
      </c>
      <c r="R85" s="2" t="s">
        <v>2541</v>
      </c>
      <c r="S85" s="2"/>
      <c r="T85" s="2"/>
      <c r="U85" s="2"/>
      <c r="V85" s="30"/>
      <c r="W85" s="66"/>
      <c r="X85" s="66"/>
    </row>
    <row r="86" spans="1:24" ht="27" customHeight="1" x14ac:dyDescent="0.15">
      <c r="A86" s="2">
        <v>83</v>
      </c>
      <c r="B86" s="2" t="s">
        <v>1700</v>
      </c>
      <c r="C86" s="2" t="s">
        <v>338</v>
      </c>
      <c r="D86" s="2" t="s">
        <v>1830</v>
      </c>
      <c r="E86" s="2" t="s">
        <v>339</v>
      </c>
      <c r="F86" s="2" t="s">
        <v>54</v>
      </c>
      <c r="G86" s="2"/>
      <c r="H86" s="2" t="s">
        <v>340</v>
      </c>
      <c r="I86" s="2" t="s">
        <v>1831</v>
      </c>
      <c r="J86" s="2"/>
      <c r="K86" s="47">
        <v>0</v>
      </c>
      <c r="L86" s="15">
        <f t="shared" si="2"/>
        <v>69.61144427276794</v>
      </c>
      <c r="M86" s="15">
        <v>46</v>
      </c>
      <c r="N86" s="16">
        <v>73.2</v>
      </c>
      <c r="O86" s="16">
        <v>110.772993929709</v>
      </c>
      <c r="P86" s="2" t="s">
        <v>1816</v>
      </c>
      <c r="Q86" s="2">
        <v>13656008965</v>
      </c>
      <c r="R86" s="2" t="s">
        <v>2541</v>
      </c>
      <c r="S86" s="2"/>
      <c r="T86" s="2" t="s">
        <v>1628</v>
      </c>
      <c r="U86" s="2"/>
      <c r="V86" s="30"/>
      <c r="W86" s="66"/>
      <c r="X86" s="66"/>
    </row>
    <row r="87" spans="1:24" ht="27" customHeight="1" x14ac:dyDescent="0.15">
      <c r="A87" s="2">
        <v>84</v>
      </c>
      <c r="B87" s="2" t="s">
        <v>1832</v>
      </c>
      <c r="C87" s="2" t="s">
        <v>341</v>
      </c>
      <c r="D87" s="2" t="s">
        <v>1833</v>
      </c>
      <c r="E87" s="2" t="s">
        <v>342</v>
      </c>
      <c r="F87" s="2" t="s">
        <v>343</v>
      </c>
      <c r="G87" s="2"/>
      <c r="H87" s="2" t="s">
        <v>344</v>
      </c>
      <c r="I87" s="2" t="s">
        <v>1831</v>
      </c>
      <c r="J87" s="2"/>
      <c r="K87" s="47">
        <v>13.61963040119373</v>
      </c>
      <c r="L87" s="15">
        <f t="shared" si="2"/>
        <v>13.61963040119373</v>
      </c>
      <c r="M87" s="15">
        <v>9</v>
      </c>
      <c r="N87" s="16">
        <v>73.2</v>
      </c>
      <c r="O87" s="16">
        <v>110.772993929709</v>
      </c>
      <c r="P87" s="2" t="s">
        <v>1816</v>
      </c>
      <c r="Q87" s="2">
        <v>13656008965</v>
      </c>
      <c r="R87" s="2" t="s">
        <v>2543</v>
      </c>
      <c r="S87" s="2"/>
      <c r="T87" s="2" t="s">
        <v>1628</v>
      </c>
      <c r="U87" s="2"/>
      <c r="V87" s="30"/>
      <c r="W87" s="66"/>
      <c r="X87" s="66"/>
    </row>
    <row r="88" spans="1:24" ht="27" customHeight="1" x14ac:dyDescent="0.15">
      <c r="A88" s="2">
        <v>85</v>
      </c>
      <c r="B88" s="17" t="s">
        <v>1814</v>
      </c>
      <c r="C88" s="17" t="s">
        <v>345</v>
      </c>
      <c r="D88" s="17" t="s">
        <v>346</v>
      </c>
      <c r="E88" s="3" t="s">
        <v>347</v>
      </c>
      <c r="F88" s="3" t="s">
        <v>348</v>
      </c>
      <c r="G88" s="2"/>
      <c r="H88" s="17" t="s">
        <v>349</v>
      </c>
      <c r="I88" s="3" t="s">
        <v>1831</v>
      </c>
      <c r="J88" s="3"/>
      <c r="K88" s="47">
        <v>13.61963040119373</v>
      </c>
      <c r="L88" s="15">
        <f t="shared" si="2"/>
        <v>13.61963040119373</v>
      </c>
      <c r="M88" s="15">
        <v>9</v>
      </c>
      <c r="N88" s="16">
        <v>73.2</v>
      </c>
      <c r="O88" s="16">
        <v>110.772993929709</v>
      </c>
      <c r="P88" s="2" t="s">
        <v>1816</v>
      </c>
      <c r="Q88" s="2">
        <v>13656008965</v>
      </c>
      <c r="R88" s="2" t="s">
        <v>2543</v>
      </c>
      <c r="S88" s="2"/>
      <c r="T88" s="2"/>
      <c r="U88" s="2"/>
      <c r="V88" s="30"/>
      <c r="W88" s="66"/>
      <c r="X88" s="66"/>
    </row>
    <row r="89" spans="1:24" ht="27" customHeight="1" x14ac:dyDescent="0.15">
      <c r="A89" s="2">
        <v>86</v>
      </c>
      <c r="B89" s="17" t="s">
        <v>1834</v>
      </c>
      <c r="C89" s="17" t="s">
        <v>350</v>
      </c>
      <c r="D89" s="17" t="s">
        <v>351</v>
      </c>
      <c r="E89" s="3" t="s">
        <v>352</v>
      </c>
      <c r="F89" s="3" t="s">
        <v>353</v>
      </c>
      <c r="G89" s="2"/>
      <c r="H89" s="17" t="s">
        <v>354</v>
      </c>
      <c r="I89" s="3" t="s">
        <v>1831</v>
      </c>
      <c r="J89" s="3"/>
      <c r="K89" s="47">
        <v>13.61963040119373</v>
      </c>
      <c r="L89" s="15">
        <f t="shared" si="2"/>
        <v>13.61963040119373</v>
      </c>
      <c r="M89" s="15">
        <v>9</v>
      </c>
      <c r="N89" s="16">
        <v>73.2</v>
      </c>
      <c r="O89" s="16">
        <v>110.772993929709</v>
      </c>
      <c r="P89" s="2" t="s">
        <v>1816</v>
      </c>
      <c r="Q89" s="2">
        <v>13656008965</v>
      </c>
      <c r="R89" s="2" t="s">
        <v>2543</v>
      </c>
      <c r="S89" s="2"/>
      <c r="T89" s="2"/>
      <c r="U89" s="2"/>
      <c r="V89" s="30"/>
      <c r="W89" s="66"/>
      <c r="X89" s="66"/>
    </row>
    <row r="90" spans="1:24" ht="27" customHeight="1" x14ac:dyDescent="0.15">
      <c r="A90" s="2">
        <v>87</v>
      </c>
      <c r="B90" s="17" t="s">
        <v>1835</v>
      </c>
      <c r="C90" s="17" t="s">
        <v>355</v>
      </c>
      <c r="D90" s="17" t="s">
        <v>356</v>
      </c>
      <c r="E90" s="3" t="s">
        <v>357</v>
      </c>
      <c r="F90" s="3" t="s">
        <v>358</v>
      </c>
      <c r="G90" s="2"/>
      <c r="H90" s="17" t="s">
        <v>359</v>
      </c>
      <c r="I90" s="2" t="s">
        <v>360</v>
      </c>
      <c r="J90" s="2"/>
      <c r="K90" s="47">
        <v>6.8098152005968329</v>
      </c>
      <c r="L90" s="15">
        <f t="shared" si="2"/>
        <v>13.619630401193666</v>
      </c>
      <c r="M90" s="15">
        <v>9</v>
      </c>
      <c r="N90" s="16">
        <v>35.799999999999997</v>
      </c>
      <c r="O90" s="16">
        <v>54.175863151414802</v>
      </c>
      <c r="P90" s="2" t="s">
        <v>1836</v>
      </c>
      <c r="Q90" s="2">
        <v>15880219670</v>
      </c>
      <c r="R90" s="2" t="s">
        <v>2543</v>
      </c>
      <c r="S90" s="2"/>
      <c r="T90" s="2"/>
      <c r="U90" s="2"/>
      <c r="V90" s="30"/>
      <c r="W90" s="66"/>
      <c r="X90" s="66"/>
    </row>
    <row r="91" spans="1:24" ht="27" customHeight="1" x14ac:dyDescent="0.15">
      <c r="A91" s="2">
        <v>88</v>
      </c>
      <c r="B91" s="17" t="s">
        <v>1837</v>
      </c>
      <c r="C91" s="17" t="s">
        <v>361</v>
      </c>
      <c r="D91" s="17" t="s">
        <v>1838</v>
      </c>
      <c r="E91" s="3" t="s">
        <v>362</v>
      </c>
      <c r="F91" s="3" t="s">
        <v>363</v>
      </c>
      <c r="G91" s="2"/>
      <c r="H91" s="17" t="s">
        <v>364</v>
      </c>
      <c r="I91" s="2" t="s">
        <v>365</v>
      </c>
      <c r="J91" s="2"/>
      <c r="K91" s="47">
        <v>6.8098152005968426</v>
      </c>
      <c r="L91" s="15">
        <f t="shared" si="2"/>
        <v>13.619630401193685</v>
      </c>
      <c r="M91" s="15">
        <v>9</v>
      </c>
      <c r="N91" s="16">
        <v>66.97</v>
      </c>
      <c r="O91" s="16">
        <v>101.345183107549</v>
      </c>
      <c r="P91" s="2" t="s">
        <v>1839</v>
      </c>
      <c r="Q91" s="2">
        <v>2186862</v>
      </c>
      <c r="R91" s="2" t="s">
        <v>2543</v>
      </c>
      <c r="S91" s="2"/>
      <c r="T91" s="2"/>
      <c r="U91" s="2"/>
      <c r="V91" s="30"/>
      <c r="W91" s="66"/>
      <c r="X91" s="66"/>
    </row>
    <row r="92" spans="1:24" ht="27" customHeight="1" x14ac:dyDescent="0.15">
      <c r="A92" s="2">
        <v>89</v>
      </c>
      <c r="B92" s="17" t="s">
        <v>1840</v>
      </c>
      <c r="C92" s="17" t="s">
        <v>366</v>
      </c>
      <c r="D92" s="17" t="s">
        <v>367</v>
      </c>
      <c r="E92" s="3" t="s">
        <v>368</v>
      </c>
      <c r="F92" s="3" t="s">
        <v>369</v>
      </c>
      <c r="G92" s="2"/>
      <c r="H92" s="17" t="s">
        <v>370</v>
      </c>
      <c r="I92" s="2" t="s">
        <v>365</v>
      </c>
      <c r="J92" s="2"/>
      <c r="K92" s="47">
        <v>6.8098152005968426</v>
      </c>
      <c r="L92" s="15">
        <f t="shared" si="2"/>
        <v>13.619630401193685</v>
      </c>
      <c r="M92" s="15">
        <v>9</v>
      </c>
      <c r="N92" s="16">
        <v>66.97</v>
      </c>
      <c r="O92" s="16">
        <v>101.345183107549</v>
      </c>
      <c r="P92" s="2" t="s">
        <v>1839</v>
      </c>
      <c r="Q92" s="2">
        <v>2186862</v>
      </c>
      <c r="R92" s="2" t="s">
        <v>2543</v>
      </c>
      <c r="S92" s="2"/>
      <c r="T92" s="2"/>
      <c r="U92" s="2"/>
      <c r="V92" s="30"/>
      <c r="W92" s="66"/>
      <c r="X92" s="66"/>
    </row>
    <row r="93" spans="1:24" ht="27" customHeight="1" x14ac:dyDescent="0.15">
      <c r="A93" s="2">
        <v>90</v>
      </c>
      <c r="B93" s="17" t="s">
        <v>1841</v>
      </c>
      <c r="C93" s="17" t="s">
        <v>371</v>
      </c>
      <c r="D93" s="17" t="s">
        <v>1842</v>
      </c>
      <c r="E93" s="3" t="s">
        <v>372</v>
      </c>
      <c r="F93" s="3" t="s">
        <v>373</v>
      </c>
      <c r="G93" s="2"/>
      <c r="H93" s="17" t="s">
        <v>374</v>
      </c>
      <c r="I93" s="2" t="s">
        <v>365</v>
      </c>
      <c r="J93" s="2"/>
      <c r="K93" s="47">
        <v>8.3231074673961416</v>
      </c>
      <c r="L93" s="15">
        <f t="shared" si="2"/>
        <v>16.646214934792283</v>
      </c>
      <c r="M93" s="15">
        <v>11</v>
      </c>
      <c r="N93" s="16">
        <v>66.97</v>
      </c>
      <c r="O93" s="16">
        <v>101.345183107549</v>
      </c>
      <c r="P93" s="2" t="s">
        <v>1839</v>
      </c>
      <c r="Q93" s="2">
        <v>2186862</v>
      </c>
      <c r="R93" s="2" t="s">
        <v>2543</v>
      </c>
      <c r="S93" s="2"/>
      <c r="T93" s="2"/>
      <c r="U93" s="2"/>
      <c r="V93" s="30"/>
      <c r="W93" s="66"/>
      <c r="X93" s="66"/>
    </row>
    <row r="94" spans="1:24" ht="27" customHeight="1" x14ac:dyDescent="0.15">
      <c r="A94" s="2">
        <v>91</v>
      </c>
      <c r="B94" s="17" t="s">
        <v>1843</v>
      </c>
      <c r="C94" s="17" t="s">
        <v>375</v>
      </c>
      <c r="D94" s="17" t="s">
        <v>1844</v>
      </c>
      <c r="E94" s="3" t="s">
        <v>376</v>
      </c>
      <c r="F94" s="3" t="s">
        <v>377</v>
      </c>
      <c r="G94" s="2"/>
      <c r="H94" s="17" t="s">
        <v>378</v>
      </c>
      <c r="I94" s="2" t="s">
        <v>379</v>
      </c>
      <c r="J94" s="2"/>
      <c r="K94" s="47">
        <v>8.323107467396138</v>
      </c>
      <c r="L94" s="15">
        <f t="shared" si="2"/>
        <v>16.646214934792276</v>
      </c>
      <c r="M94" s="15">
        <v>11</v>
      </c>
      <c r="N94" s="16">
        <v>37.46</v>
      </c>
      <c r="O94" s="16">
        <v>56.687928314301701</v>
      </c>
      <c r="P94" s="2" t="s">
        <v>1845</v>
      </c>
      <c r="Q94" s="2">
        <v>15805922272</v>
      </c>
      <c r="R94" s="2" t="s">
        <v>2543</v>
      </c>
      <c r="S94" s="2"/>
      <c r="T94" s="2"/>
      <c r="U94" s="2"/>
      <c r="V94" s="30"/>
      <c r="W94" s="66"/>
      <c r="X94" s="66"/>
    </row>
    <row r="95" spans="1:24" ht="27" customHeight="1" x14ac:dyDescent="0.15">
      <c r="A95" s="2">
        <v>92</v>
      </c>
      <c r="B95" s="17" t="s">
        <v>1846</v>
      </c>
      <c r="C95" s="17" t="s">
        <v>380</v>
      </c>
      <c r="D95" s="17" t="s">
        <v>1847</v>
      </c>
      <c r="E95" s="3" t="s">
        <v>381</v>
      </c>
      <c r="F95" s="3" t="s">
        <v>382</v>
      </c>
      <c r="G95" s="2"/>
      <c r="H95" s="17" t="s">
        <v>383</v>
      </c>
      <c r="I95" s="3" t="s">
        <v>379</v>
      </c>
      <c r="J95" s="3"/>
      <c r="K95" s="47">
        <v>8.323107467396138</v>
      </c>
      <c r="L95" s="15">
        <f t="shared" si="2"/>
        <v>16.646214934792276</v>
      </c>
      <c r="M95" s="15">
        <v>11</v>
      </c>
      <c r="N95" s="16">
        <v>37.46</v>
      </c>
      <c r="O95" s="16">
        <v>56.687928314301701</v>
      </c>
      <c r="P95" s="2" t="s">
        <v>1845</v>
      </c>
      <c r="Q95" s="2">
        <v>15805922272</v>
      </c>
      <c r="R95" s="2" t="s">
        <v>2543</v>
      </c>
      <c r="S95" s="2"/>
      <c r="T95" s="2"/>
      <c r="U95" s="2"/>
      <c r="V95" s="30"/>
      <c r="W95" s="66"/>
      <c r="X95" s="66"/>
    </row>
    <row r="96" spans="1:24" ht="27" customHeight="1" x14ac:dyDescent="0.15">
      <c r="A96" s="2">
        <v>93</v>
      </c>
      <c r="B96" s="17" t="s">
        <v>1848</v>
      </c>
      <c r="C96" s="17" t="s">
        <v>384</v>
      </c>
      <c r="D96" s="17" t="s">
        <v>1838</v>
      </c>
      <c r="E96" s="3" t="s">
        <v>385</v>
      </c>
      <c r="F96" s="3" t="s">
        <v>386</v>
      </c>
      <c r="G96" s="2"/>
      <c r="H96" s="17" t="s">
        <v>387</v>
      </c>
      <c r="I96" s="3" t="s">
        <v>388</v>
      </c>
      <c r="J96" s="3"/>
      <c r="K96" s="47">
        <v>34.049076002984179</v>
      </c>
      <c r="L96" s="15">
        <f t="shared" si="2"/>
        <v>68.098152005968359</v>
      </c>
      <c r="M96" s="15">
        <v>45</v>
      </c>
      <c r="N96" s="16">
        <v>64.290000000000006</v>
      </c>
      <c r="O96" s="16">
        <v>97.289559832526805</v>
      </c>
      <c r="P96" s="2" t="s">
        <v>1849</v>
      </c>
      <c r="Q96" s="18">
        <v>18959285191</v>
      </c>
      <c r="R96" s="2" t="s">
        <v>2543</v>
      </c>
      <c r="S96" s="2"/>
      <c r="T96" s="2"/>
      <c r="U96" s="2"/>
      <c r="V96" s="30"/>
      <c r="W96" s="66"/>
      <c r="X96" s="66"/>
    </row>
    <row r="97" spans="1:24" ht="27" customHeight="1" x14ac:dyDescent="0.15">
      <c r="A97" s="2">
        <v>94</v>
      </c>
      <c r="B97" s="2" t="s">
        <v>1850</v>
      </c>
      <c r="C97" s="2" t="s">
        <v>389</v>
      </c>
      <c r="D97" s="2" t="s">
        <v>1851</v>
      </c>
      <c r="E97" s="2" t="s">
        <v>390</v>
      </c>
      <c r="F97" s="2" t="s">
        <v>391</v>
      </c>
      <c r="G97" s="2"/>
      <c r="H97" s="2" t="s">
        <v>392</v>
      </c>
      <c r="I97" s="2" t="s">
        <v>1852</v>
      </c>
      <c r="J97" s="2"/>
      <c r="K97" s="47">
        <v>13.740693782537599</v>
      </c>
      <c r="L97" s="15">
        <f t="shared" si="2"/>
        <v>27.481387565075199</v>
      </c>
      <c r="M97" s="15">
        <f>N97</f>
        <v>18.16</v>
      </c>
      <c r="N97" s="16">
        <v>18.16</v>
      </c>
      <c r="O97" s="16">
        <v>27.481387565075199</v>
      </c>
      <c r="P97" s="2" t="s">
        <v>1672</v>
      </c>
      <c r="Q97" s="2">
        <v>13600906407</v>
      </c>
      <c r="R97" s="2" t="s">
        <v>2543</v>
      </c>
      <c r="S97" s="2"/>
      <c r="T97" s="2" t="s">
        <v>1673</v>
      </c>
      <c r="U97" s="2"/>
      <c r="V97" s="30"/>
      <c r="W97" s="66"/>
      <c r="X97" s="66"/>
    </row>
    <row r="98" spans="1:24" ht="27" customHeight="1" x14ac:dyDescent="0.15">
      <c r="A98" s="2">
        <v>95</v>
      </c>
      <c r="B98" s="2" t="s">
        <v>1853</v>
      </c>
      <c r="C98" s="2" t="s">
        <v>393</v>
      </c>
      <c r="D98" s="2" t="s">
        <v>1854</v>
      </c>
      <c r="E98" s="2" t="s">
        <v>394</v>
      </c>
      <c r="F98" s="2" t="s">
        <v>395</v>
      </c>
      <c r="G98" s="2"/>
      <c r="H98" s="2" t="s">
        <v>396</v>
      </c>
      <c r="I98" s="47" t="s">
        <v>1855</v>
      </c>
      <c r="J98" s="47"/>
      <c r="K98" s="47">
        <v>9.0797536007957884</v>
      </c>
      <c r="L98" s="15">
        <f t="shared" si="2"/>
        <v>18.159507201591577</v>
      </c>
      <c r="M98" s="15">
        <v>12</v>
      </c>
      <c r="N98" s="16">
        <v>37.340000000000003</v>
      </c>
      <c r="O98" s="16">
        <v>56.506333242285798</v>
      </c>
      <c r="P98" s="2" t="s">
        <v>1672</v>
      </c>
      <c r="Q98" s="2">
        <v>13600906407</v>
      </c>
      <c r="R98" s="2" t="s">
        <v>2543</v>
      </c>
      <c r="S98" s="2"/>
      <c r="T98" s="2" t="s">
        <v>1673</v>
      </c>
      <c r="U98" s="2"/>
      <c r="V98" s="30"/>
      <c r="W98" s="66"/>
      <c r="X98" s="66"/>
    </row>
    <row r="99" spans="1:24" ht="27" customHeight="1" x14ac:dyDescent="0.15">
      <c r="A99" s="2">
        <v>96</v>
      </c>
      <c r="B99" s="2" t="s">
        <v>1856</v>
      </c>
      <c r="C99" s="2" t="s">
        <v>397</v>
      </c>
      <c r="D99" s="2" t="s">
        <v>1857</v>
      </c>
      <c r="E99" s="2" t="s">
        <v>398</v>
      </c>
      <c r="F99" s="2" t="s">
        <v>391</v>
      </c>
      <c r="G99" s="2"/>
      <c r="H99" s="2" t="s">
        <v>399</v>
      </c>
      <c r="I99" s="47" t="s">
        <v>1858</v>
      </c>
      <c r="J99" s="47"/>
      <c r="K99" s="47">
        <v>8.323107467396138</v>
      </c>
      <c r="L99" s="15">
        <f t="shared" si="2"/>
        <v>16.646214934792276</v>
      </c>
      <c r="M99" s="15">
        <v>11</v>
      </c>
      <c r="N99" s="16">
        <v>46</v>
      </c>
      <c r="O99" s="16">
        <v>69.611444272767699</v>
      </c>
      <c r="P99" s="2" t="s">
        <v>1672</v>
      </c>
      <c r="Q99" s="2">
        <v>13600906407</v>
      </c>
      <c r="R99" s="2" t="s">
        <v>2543</v>
      </c>
      <c r="S99" s="2"/>
      <c r="T99" s="2" t="s">
        <v>1673</v>
      </c>
      <c r="U99" s="2"/>
      <c r="V99" s="30"/>
      <c r="W99" s="66"/>
      <c r="X99" s="66"/>
    </row>
    <row r="100" spans="1:24" ht="27" customHeight="1" x14ac:dyDescent="0.15">
      <c r="A100" s="2">
        <v>97</v>
      </c>
      <c r="B100" s="2" t="s">
        <v>1859</v>
      </c>
      <c r="C100" s="2" t="s">
        <v>400</v>
      </c>
      <c r="D100" s="2" t="s">
        <v>1860</v>
      </c>
      <c r="E100" s="2" t="s">
        <v>401</v>
      </c>
      <c r="F100" s="2" t="s">
        <v>402</v>
      </c>
      <c r="G100" s="2"/>
      <c r="H100" s="2" t="s">
        <v>403</v>
      </c>
      <c r="I100" s="47" t="s">
        <v>1861</v>
      </c>
      <c r="J100" s="47"/>
      <c r="K100" s="47">
        <v>0</v>
      </c>
      <c r="L100" s="15">
        <f t="shared" si="2"/>
        <v>33.292429869584552</v>
      </c>
      <c r="M100" s="15">
        <v>22</v>
      </c>
      <c r="N100" s="16">
        <v>45.28</v>
      </c>
      <c r="O100" s="16">
        <v>68.5218738406722</v>
      </c>
      <c r="P100" s="2" t="s">
        <v>1862</v>
      </c>
      <c r="Q100" s="2">
        <v>15859264451</v>
      </c>
      <c r="R100" s="2" t="s">
        <v>2541</v>
      </c>
      <c r="S100" s="2"/>
      <c r="T100" s="2" t="s">
        <v>1673</v>
      </c>
      <c r="U100" s="2"/>
      <c r="V100" s="30"/>
      <c r="W100" s="66"/>
      <c r="X100" s="66"/>
    </row>
    <row r="101" spans="1:24" ht="27" customHeight="1" x14ac:dyDescent="0.15">
      <c r="A101" s="2">
        <v>98</v>
      </c>
      <c r="B101" s="2" t="s">
        <v>1863</v>
      </c>
      <c r="C101" s="2" t="s">
        <v>404</v>
      </c>
      <c r="D101" s="2" t="s">
        <v>1864</v>
      </c>
      <c r="E101" s="2" t="s">
        <v>405</v>
      </c>
      <c r="F101" s="2" t="s">
        <v>406</v>
      </c>
      <c r="G101" s="2"/>
      <c r="H101" s="2" t="s">
        <v>407</v>
      </c>
      <c r="I101" s="47" t="s">
        <v>1861</v>
      </c>
      <c r="J101" s="47"/>
      <c r="K101" s="47">
        <v>0</v>
      </c>
      <c r="L101" s="15">
        <f t="shared" si="2"/>
        <v>34.805722136383842</v>
      </c>
      <c r="M101" s="15">
        <v>23</v>
      </c>
      <c r="N101" s="16">
        <v>45.28</v>
      </c>
      <c r="O101" s="16">
        <v>68.5218738406722</v>
      </c>
      <c r="P101" s="2" t="s">
        <v>1862</v>
      </c>
      <c r="Q101" s="2">
        <v>15859264451</v>
      </c>
      <c r="R101" s="2" t="s">
        <v>2541</v>
      </c>
      <c r="S101" s="2"/>
      <c r="T101" s="2" t="s">
        <v>1673</v>
      </c>
      <c r="U101" s="2"/>
      <c r="V101" s="30"/>
      <c r="W101" s="66"/>
      <c r="X101" s="66"/>
    </row>
    <row r="102" spans="1:24" ht="27" customHeight="1" x14ac:dyDescent="0.15">
      <c r="A102" s="2">
        <v>99</v>
      </c>
      <c r="B102" s="2" t="s">
        <v>1638</v>
      </c>
      <c r="C102" s="2" t="s">
        <v>408</v>
      </c>
      <c r="D102" s="2" t="s">
        <v>1865</v>
      </c>
      <c r="E102" s="2" t="s">
        <v>409</v>
      </c>
      <c r="F102" s="2" t="s">
        <v>212</v>
      </c>
      <c r="G102" s="2"/>
      <c r="H102" s="2" t="s">
        <v>410</v>
      </c>
      <c r="I102" s="47" t="s">
        <v>1861</v>
      </c>
      <c r="J102" s="47"/>
      <c r="K102" s="47">
        <v>5.2965229337975419</v>
      </c>
      <c r="L102" s="15">
        <f t="shared" si="2"/>
        <v>10.593045867595084</v>
      </c>
      <c r="M102" s="15">
        <v>7</v>
      </c>
      <c r="N102" s="16">
        <v>45.28</v>
      </c>
      <c r="O102" s="16">
        <v>68.5218738406722</v>
      </c>
      <c r="P102" s="2" t="s">
        <v>1862</v>
      </c>
      <c r="Q102" s="2">
        <v>15859264451</v>
      </c>
      <c r="R102" s="2" t="s">
        <v>2543</v>
      </c>
      <c r="S102" s="2"/>
      <c r="T102" s="2" t="s">
        <v>1673</v>
      </c>
      <c r="U102" s="2"/>
      <c r="V102" s="30"/>
      <c r="W102" s="66"/>
      <c r="X102" s="66"/>
    </row>
    <row r="103" spans="1:24" ht="27" customHeight="1" x14ac:dyDescent="0.15">
      <c r="A103" s="2">
        <v>100</v>
      </c>
      <c r="B103" s="2" t="s">
        <v>1866</v>
      </c>
      <c r="C103" s="2" t="s">
        <v>411</v>
      </c>
      <c r="D103" s="2" t="s">
        <v>1867</v>
      </c>
      <c r="E103" s="2" t="s">
        <v>412</v>
      </c>
      <c r="F103" s="2" t="s">
        <v>413</v>
      </c>
      <c r="G103" s="2"/>
      <c r="H103" s="2" t="s">
        <v>414</v>
      </c>
      <c r="I103" s="47" t="s">
        <v>1861</v>
      </c>
      <c r="J103" s="47"/>
      <c r="K103" s="47">
        <v>5.2965229337975419</v>
      </c>
      <c r="L103" s="15">
        <f t="shared" si="2"/>
        <v>10.593045867595084</v>
      </c>
      <c r="M103" s="15">
        <v>7</v>
      </c>
      <c r="N103" s="16">
        <v>45.28</v>
      </c>
      <c r="O103" s="16">
        <v>68.5218738406722</v>
      </c>
      <c r="P103" s="2" t="s">
        <v>1672</v>
      </c>
      <c r="Q103" s="2">
        <v>13600906407</v>
      </c>
      <c r="R103" s="2" t="s">
        <v>2543</v>
      </c>
      <c r="S103" s="2"/>
      <c r="T103" s="2" t="s">
        <v>1673</v>
      </c>
      <c r="U103" s="2"/>
      <c r="V103" s="30"/>
      <c r="W103" s="66"/>
      <c r="X103" s="66"/>
    </row>
    <row r="104" spans="1:24" ht="27" customHeight="1" x14ac:dyDescent="0.15">
      <c r="A104" s="2">
        <v>101</v>
      </c>
      <c r="B104" s="2" t="s">
        <v>1693</v>
      </c>
      <c r="C104" s="2" t="s">
        <v>415</v>
      </c>
      <c r="D104" s="2" t="s">
        <v>1868</v>
      </c>
      <c r="E104" s="2" t="s">
        <v>416</v>
      </c>
      <c r="F104" s="2" t="s">
        <v>417</v>
      </c>
      <c r="G104" s="2"/>
      <c r="H104" s="2" t="s">
        <v>418</v>
      </c>
      <c r="I104" s="47" t="s">
        <v>1861</v>
      </c>
      <c r="J104" s="47"/>
      <c r="K104" s="47">
        <v>5.2965229337975419</v>
      </c>
      <c r="L104" s="15">
        <f t="shared" si="2"/>
        <v>10.593045867595084</v>
      </c>
      <c r="M104" s="15">
        <v>7</v>
      </c>
      <c r="N104" s="16">
        <v>45.28</v>
      </c>
      <c r="O104" s="16">
        <v>68.5218738406722</v>
      </c>
      <c r="P104" s="2" t="s">
        <v>1672</v>
      </c>
      <c r="Q104" s="2">
        <v>13600906407</v>
      </c>
      <c r="R104" s="2" t="s">
        <v>2543</v>
      </c>
      <c r="S104" s="2"/>
      <c r="T104" s="2" t="s">
        <v>1673</v>
      </c>
      <c r="U104" s="2"/>
      <c r="V104" s="30"/>
      <c r="W104" s="66"/>
      <c r="X104" s="66"/>
    </row>
    <row r="105" spans="1:24" ht="27" customHeight="1" x14ac:dyDescent="0.15">
      <c r="A105" s="2">
        <v>102</v>
      </c>
      <c r="B105" s="2" t="s">
        <v>1693</v>
      </c>
      <c r="C105" s="2" t="s">
        <v>415</v>
      </c>
      <c r="D105" s="2" t="s">
        <v>1868</v>
      </c>
      <c r="E105" s="2" t="s">
        <v>416</v>
      </c>
      <c r="F105" s="2" t="s">
        <v>417</v>
      </c>
      <c r="G105" s="2"/>
      <c r="H105" s="2" t="s">
        <v>419</v>
      </c>
      <c r="I105" s="47" t="s">
        <v>1861</v>
      </c>
      <c r="J105" s="47"/>
      <c r="K105" s="47">
        <v>10.593045867595084</v>
      </c>
      <c r="L105" s="15">
        <f t="shared" si="2"/>
        <v>21.186091735190168</v>
      </c>
      <c r="M105" s="15">
        <v>14</v>
      </c>
      <c r="N105" s="16">
        <v>45.28</v>
      </c>
      <c r="O105" s="16">
        <v>68.5218738406722</v>
      </c>
      <c r="P105" s="2" t="s">
        <v>1672</v>
      </c>
      <c r="Q105" s="2">
        <v>13600906407</v>
      </c>
      <c r="R105" s="2" t="s">
        <v>2543</v>
      </c>
      <c r="S105" s="2"/>
      <c r="T105" s="2" t="s">
        <v>1673</v>
      </c>
      <c r="U105" s="2"/>
      <c r="V105" s="30"/>
      <c r="W105" s="66"/>
      <c r="X105" s="66"/>
    </row>
    <row r="106" spans="1:24" ht="27" customHeight="1" x14ac:dyDescent="0.15">
      <c r="A106" s="2">
        <v>103</v>
      </c>
      <c r="B106" s="2" t="s">
        <v>1869</v>
      </c>
      <c r="C106" s="2" t="s">
        <v>420</v>
      </c>
      <c r="D106" s="2" t="s">
        <v>1870</v>
      </c>
      <c r="E106" s="2" t="s">
        <v>421</v>
      </c>
      <c r="F106" s="2" t="s">
        <v>422</v>
      </c>
      <c r="G106" s="2"/>
      <c r="H106" s="2" t="s">
        <v>423</v>
      </c>
      <c r="I106" s="47" t="s">
        <v>1871</v>
      </c>
      <c r="J106" s="47"/>
      <c r="K106" s="47">
        <v>0</v>
      </c>
      <c r="L106" s="15">
        <f t="shared" si="2"/>
        <v>16.646214934792276</v>
      </c>
      <c r="M106" s="15">
        <v>11</v>
      </c>
      <c r="N106" s="16">
        <v>45.28</v>
      </c>
      <c r="O106" s="16">
        <v>68.5218738406722</v>
      </c>
      <c r="P106" s="2" t="s">
        <v>1862</v>
      </c>
      <c r="Q106" s="2">
        <v>15859264451</v>
      </c>
      <c r="R106" s="2" t="s">
        <v>2542</v>
      </c>
      <c r="S106" s="2"/>
      <c r="T106" s="2" t="s">
        <v>1673</v>
      </c>
      <c r="U106" s="2"/>
      <c r="V106" s="30"/>
      <c r="W106" s="66"/>
      <c r="X106" s="66"/>
    </row>
    <row r="107" spans="1:24" ht="27" customHeight="1" x14ac:dyDescent="0.15">
      <c r="A107" s="2">
        <v>104</v>
      </c>
      <c r="B107" s="2" t="s">
        <v>1638</v>
      </c>
      <c r="C107" s="2" t="s">
        <v>424</v>
      </c>
      <c r="D107" s="2" t="s">
        <v>1872</v>
      </c>
      <c r="E107" s="2" t="s">
        <v>425</v>
      </c>
      <c r="F107" s="2" t="s">
        <v>426</v>
      </c>
      <c r="G107" s="2"/>
      <c r="H107" s="2" t="s">
        <v>427</v>
      </c>
      <c r="I107" s="47" t="s">
        <v>1871</v>
      </c>
      <c r="J107" s="47"/>
      <c r="K107" s="47">
        <v>8.323107467396138</v>
      </c>
      <c r="L107" s="15">
        <f t="shared" si="2"/>
        <v>16.646214934792276</v>
      </c>
      <c r="M107" s="15">
        <v>11</v>
      </c>
      <c r="N107" s="16">
        <v>45.28</v>
      </c>
      <c r="O107" s="16">
        <v>68.5218738406722</v>
      </c>
      <c r="P107" s="2" t="s">
        <v>1672</v>
      </c>
      <c r="Q107" s="2">
        <v>13600906407</v>
      </c>
      <c r="R107" s="2" t="s">
        <v>2543</v>
      </c>
      <c r="S107" s="2"/>
      <c r="T107" s="2" t="s">
        <v>1673</v>
      </c>
      <c r="U107" s="2"/>
      <c r="V107" s="30"/>
      <c r="W107" s="66"/>
      <c r="X107" s="66"/>
    </row>
    <row r="108" spans="1:24" ht="27" customHeight="1" x14ac:dyDescent="0.15">
      <c r="A108" s="2">
        <v>105</v>
      </c>
      <c r="B108" s="2" t="s">
        <v>1873</v>
      </c>
      <c r="C108" s="2" t="s">
        <v>428</v>
      </c>
      <c r="D108" s="2" t="s">
        <v>1874</v>
      </c>
      <c r="E108" s="2" t="s">
        <v>429</v>
      </c>
      <c r="F108" s="2" t="s">
        <v>430</v>
      </c>
      <c r="G108" s="2"/>
      <c r="H108" s="2" t="s">
        <v>431</v>
      </c>
      <c r="I108" s="47" t="s">
        <v>1871</v>
      </c>
      <c r="J108" s="47"/>
      <c r="K108" s="47">
        <v>9.8363997341954352</v>
      </c>
      <c r="L108" s="15">
        <f t="shared" si="2"/>
        <v>19.67279946839087</v>
      </c>
      <c r="M108" s="15">
        <v>13</v>
      </c>
      <c r="N108" s="16">
        <v>45.28</v>
      </c>
      <c r="O108" s="16">
        <v>68.5218738406722</v>
      </c>
      <c r="P108" s="2" t="s">
        <v>1672</v>
      </c>
      <c r="Q108" s="2">
        <v>13600906407</v>
      </c>
      <c r="R108" s="2" t="s">
        <v>2543</v>
      </c>
      <c r="S108" s="2"/>
      <c r="T108" s="2" t="s">
        <v>1673</v>
      </c>
      <c r="U108" s="2"/>
      <c r="V108" s="30"/>
      <c r="W108" s="66"/>
      <c r="X108" s="66"/>
    </row>
    <row r="109" spans="1:24" ht="27" customHeight="1" x14ac:dyDescent="0.15">
      <c r="A109" s="2">
        <v>106</v>
      </c>
      <c r="B109" s="2" t="s">
        <v>1873</v>
      </c>
      <c r="C109" s="2" t="s">
        <v>428</v>
      </c>
      <c r="D109" s="2" t="s">
        <v>1874</v>
      </c>
      <c r="E109" s="2" t="s">
        <v>429</v>
      </c>
      <c r="F109" s="2" t="s">
        <v>430</v>
      </c>
      <c r="G109" s="2"/>
      <c r="H109" s="2" t="s">
        <v>432</v>
      </c>
      <c r="I109" s="47" t="s">
        <v>1871</v>
      </c>
      <c r="J109" s="47"/>
      <c r="K109" s="47">
        <v>10.971368934294908</v>
      </c>
      <c r="L109" s="15">
        <f t="shared" si="2"/>
        <v>21.942737868589816</v>
      </c>
      <c r="M109" s="15">
        <v>14.5</v>
      </c>
      <c r="N109" s="16">
        <v>45.28</v>
      </c>
      <c r="O109" s="16">
        <v>68.5218738406722</v>
      </c>
      <c r="P109" s="2" t="s">
        <v>1672</v>
      </c>
      <c r="Q109" s="2">
        <v>13600906407</v>
      </c>
      <c r="R109" s="2" t="s">
        <v>2543</v>
      </c>
      <c r="S109" s="2"/>
      <c r="T109" s="2" t="s">
        <v>1673</v>
      </c>
      <c r="U109" s="2"/>
      <c r="V109" s="30"/>
      <c r="W109" s="66"/>
      <c r="X109" s="66"/>
    </row>
    <row r="110" spans="1:24" ht="27" customHeight="1" x14ac:dyDescent="0.15">
      <c r="A110" s="2">
        <v>107</v>
      </c>
      <c r="B110" s="17" t="s">
        <v>1875</v>
      </c>
      <c r="C110" s="17" t="s">
        <v>433</v>
      </c>
      <c r="D110" s="17" t="s">
        <v>1876</v>
      </c>
      <c r="E110" s="3" t="s">
        <v>434</v>
      </c>
      <c r="F110" s="3" t="s">
        <v>435</v>
      </c>
      <c r="G110" s="2"/>
      <c r="H110" s="17" t="s">
        <v>436</v>
      </c>
      <c r="I110" s="3" t="s">
        <v>437</v>
      </c>
      <c r="J110" s="3"/>
      <c r="K110" s="47">
        <v>8.3231074673961629</v>
      </c>
      <c r="L110" s="15">
        <f t="shared" si="2"/>
        <v>16.646214934792326</v>
      </c>
      <c r="M110" s="15">
        <v>11</v>
      </c>
      <c r="N110" s="16">
        <v>90.27</v>
      </c>
      <c r="O110" s="16">
        <v>136.60489292397301</v>
      </c>
      <c r="P110" s="4" t="s">
        <v>1877</v>
      </c>
      <c r="Q110" s="4">
        <v>13599509650</v>
      </c>
      <c r="R110" s="2" t="s">
        <v>2543</v>
      </c>
      <c r="S110" s="2"/>
      <c r="T110" s="2"/>
      <c r="U110" s="2"/>
      <c r="V110" s="30"/>
      <c r="W110" s="66"/>
      <c r="X110" s="66"/>
    </row>
    <row r="111" spans="1:24" ht="27" customHeight="1" x14ac:dyDescent="0.15">
      <c r="A111" s="2">
        <v>108</v>
      </c>
      <c r="B111" s="17" t="s">
        <v>1875</v>
      </c>
      <c r="C111" s="17" t="s">
        <v>433</v>
      </c>
      <c r="D111" s="17" t="s">
        <v>1876</v>
      </c>
      <c r="E111" s="3" t="s">
        <v>434</v>
      </c>
      <c r="F111" s="3" t="s">
        <v>435</v>
      </c>
      <c r="G111" s="2"/>
      <c r="H111" s="17" t="s">
        <v>438</v>
      </c>
      <c r="I111" s="3" t="s">
        <v>437</v>
      </c>
      <c r="J111" s="3"/>
      <c r="K111" s="47">
        <v>8.3231074673961629</v>
      </c>
      <c r="L111" s="15">
        <f t="shared" si="2"/>
        <v>16.646214934792326</v>
      </c>
      <c r="M111" s="15">
        <v>11</v>
      </c>
      <c r="N111" s="16">
        <v>90.27</v>
      </c>
      <c r="O111" s="16">
        <v>136.60489292397301</v>
      </c>
      <c r="P111" s="4" t="s">
        <v>1877</v>
      </c>
      <c r="Q111" s="4">
        <v>13599509650</v>
      </c>
      <c r="R111" s="2" t="s">
        <v>2543</v>
      </c>
      <c r="S111" s="2"/>
      <c r="T111" s="2"/>
      <c r="U111" s="2"/>
      <c r="V111" s="30"/>
      <c r="W111" s="66"/>
      <c r="X111" s="66"/>
    </row>
    <row r="112" spans="1:24" ht="27" customHeight="1" x14ac:dyDescent="0.15">
      <c r="A112" s="2">
        <v>109</v>
      </c>
      <c r="B112" s="2" t="s">
        <v>1629</v>
      </c>
      <c r="C112" s="2" t="s">
        <v>439</v>
      </c>
      <c r="D112" s="2" t="s">
        <v>1838</v>
      </c>
      <c r="E112" s="2" t="s">
        <v>440</v>
      </c>
      <c r="F112" s="2" t="s">
        <v>441</v>
      </c>
      <c r="G112" s="2"/>
      <c r="H112" s="2" t="s">
        <v>442</v>
      </c>
      <c r="I112" s="2" t="s">
        <v>1878</v>
      </c>
      <c r="J112" s="2"/>
      <c r="K112" s="47">
        <v>0</v>
      </c>
      <c r="L112" s="15">
        <f t="shared" si="2"/>
        <v>16.646214934792269</v>
      </c>
      <c r="M112" s="15">
        <v>11</v>
      </c>
      <c r="N112" s="16">
        <v>23.05</v>
      </c>
      <c r="O112" s="16">
        <v>34.881386749723802</v>
      </c>
      <c r="P112" s="2" t="s">
        <v>1703</v>
      </c>
      <c r="Q112" s="2">
        <v>18859277239</v>
      </c>
      <c r="R112" s="2" t="s">
        <v>2541</v>
      </c>
      <c r="S112" s="2"/>
      <c r="T112" s="2" t="s">
        <v>1628</v>
      </c>
      <c r="U112" s="2"/>
      <c r="V112" s="30"/>
      <c r="W112" s="66"/>
      <c r="X112" s="66"/>
    </row>
    <row r="113" spans="1:24" ht="27" customHeight="1" x14ac:dyDescent="0.15">
      <c r="A113" s="2">
        <v>110</v>
      </c>
      <c r="B113" s="2" t="s">
        <v>1879</v>
      </c>
      <c r="C113" s="2" t="s">
        <v>443</v>
      </c>
      <c r="D113" s="2" t="s">
        <v>1665</v>
      </c>
      <c r="E113" s="2" t="s">
        <v>444</v>
      </c>
      <c r="F113" s="2" t="s">
        <v>445</v>
      </c>
      <c r="G113" s="2"/>
      <c r="H113" s="2" t="s">
        <v>446</v>
      </c>
      <c r="I113" s="2" t="s">
        <v>1878</v>
      </c>
      <c r="J113" s="2"/>
      <c r="K113" s="47">
        <v>0</v>
      </c>
      <c r="L113" s="15">
        <f t="shared" si="2"/>
        <v>15.132922667992974</v>
      </c>
      <c r="M113" s="15">
        <v>10</v>
      </c>
      <c r="N113" s="16">
        <v>23.05</v>
      </c>
      <c r="O113" s="16">
        <v>34.881386749723802</v>
      </c>
      <c r="P113" s="2" t="s">
        <v>1703</v>
      </c>
      <c r="Q113" s="2">
        <v>18859277239</v>
      </c>
      <c r="R113" s="2" t="s">
        <v>2541</v>
      </c>
      <c r="S113" s="2"/>
      <c r="T113" s="2" t="s">
        <v>1628</v>
      </c>
      <c r="U113" s="2"/>
      <c r="V113" s="30"/>
      <c r="W113" s="66"/>
      <c r="X113" s="66"/>
    </row>
    <row r="114" spans="1:24" ht="27" customHeight="1" x14ac:dyDescent="0.15">
      <c r="A114" s="2">
        <v>111</v>
      </c>
      <c r="B114" s="17" t="s">
        <v>1880</v>
      </c>
      <c r="C114" s="17" t="s">
        <v>447</v>
      </c>
      <c r="D114" s="17" t="s">
        <v>1881</v>
      </c>
      <c r="E114" s="3" t="s">
        <v>448</v>
      </c>
      <c r="F114" s="3" t="s">
        <v>449</v>
      </c>
      <c r="G114" s="2"/>
      <c r="H114" s="17" t="s">
        <v>450</v>
      </c>
      <c r="I114" s="3" t="s">
        <v>451</v>
      </c>
      <c r="J114" s="3"/>
      <c r="K114" s="47">
        <v>7.5664613339964912</v>
      </c>
      <c r="L114" s="15">
        <f t="shared" si="2"/>
        <v>15.132922667992982</v>
      </c>
      <c r="M114" s="15">
        <v>10</v>
      </c>
      <c r="N114" s="16">
        <v>45.74</v>
      </c>
      <c r="O114" s="16">
        <v>69.217988283399905</v>
      </c>
      <c r="P114" s="4" t="s">
        <v>1877</v>
      </c>
      <c r="Q114" s="4">
        <v>13599509650</v>
      </c>
      <c r="R114" s="2" t="s">
        <v>2543</v>
      </c>
      <c r="S114" s="2"/>
      <c r="T114" s="2"/>
      <c r="U114" s="2"/>
      <c r="V114" s="30"/>
      <c r="W114" s="66"/>
      <c r="X114" s="66"/>
    </row>
    <row r="115" spans="1:24" ht="27" customHeight="1" x14ac:dyDescent="0.15">
      <c r="A115" s="2">
        <v>112</v>
      </c>
      <c r="B115" s="17" t="s">
        <v>1880</v>
      </c>
      <c r="C115" s="17" t="s">
        <v>447</v>
      </c>
      <c r="D115" s="17" t="s">
        <v>1881</v>
      </c>
      <c r="E115" s="3" t="s">
        <v>448</v>
      </c>
      <c r="F115" s="3" t="s">
        <v>449</v>
      </c>
      <c r="G115" s="2"/>
      <c r="H115" s="17" t="s">
        <v>452</v>
      </c>
      <c r="I115" s="3" t="s">
        <v>451</v>
      </c>
      <c r="J115" s="3"/>
      <c r="K115" s="47">
        <v>7.5664613339964912</v>
      </c>
      <c r="L115" s="15">
        <f t="shared" si="2"/>
        <v>15.132922667992982</v>
      </c>
      <c r="M115" s="15">
        <v>10</v>
      </c>
      <c r="N115" s="16">
        <v>45.74</v>
      </c>
      <c r="O115" s="16">
        <v>69.217988283399905</v>
      </c>
      <c r="P115" s="4" t="s">
        <v>1877</v>
      </c>
      <c r="Q115" s="4">
        <v>13599509650</v>
      </c>
      <c r="R115" s="2" t="s">
        <v>2543</v>
      </c>
      <c r="S115" s="2"/>
      <c r="T115" s="2"/>
      <c r="U115" s="2"/>
      <c r="V115" s="30"/>
      <c r="W115" s="66"/>
      <c r="X115" s="66"/>
    </row>
    <row r="116" spans="1:24" ht="27" customHeight="1" x14ac:dyDescent="0.15">
      <c r="A116" s="2">
        <v>113</v>
      </c>
      <c r="B116" s="17" t="s">
        <v>1882</v>
      </c>
      <c r="C116" s="17" t="s">
        <v>453</v>
      </c>
      <c r="D116" s="17" t="s">
        <v>1883</v>
      </c>
      <c r="E116" s="3" t="s">
        <v>409</v>
      </c>
      <c r="F116" s="3" t="s">
        <v>391</v>
      </c>
      <c r="G116" s="2"/>
      <c r="H116" s="17" t="s">
        <v>454</v>
      </c>
      <c r="I116" s="3" t="s">
        <v>1884</v>
      </c>
      <c r="J116" s="3"/>
      <c r="K116" s="47">
        <v>7.5664613339964903</v>
      </c>
      <c r="L116" s="15">
        <f t="shared" si="2"/>
        <v>15.132922667992981</v>
      </c>
      <c r="M116" s="15">
        <v>10</v>
      </c>
      <c r="N116" s="16">
        <v>21.8</v>
      </c>
      <c r="O116" s="16">
        <v>32.989771416224698</v>
      </c>
      <c r="P116" s="4" t="s">
        <v>1877</v>
      </c>
      <c r="Q116" s="4">
        <v>13599509650</v>
      </c>
      <c r="R116" s="2" t="s">
        <v>2543</v>
      </c>
      <c r="S116" s="2"/>
      <c r="T116" s="2"/>
      <c r="U116" s="2"/>
      <c r="V116" s="30"/>
      <c r="W116" s="66"/>
      <c r="X116" s="66"/>
    </row>
    <row r="117" spans="1:24" ht="27" customHeight="1" x14ac:dyDescent="0.15">
      <c r="A117" s="2">
        <v>114</v>
      </c>
      <c r="B117" s="17" t="s">
        <v>1882</v>
      </c>
      <c r="C117" s="17" t="s">
        <v>453</v>
      </c>
      <c r="D117" s="17" t="s">
        <v>1883</v>
      </c>
      <c r="E117" s="3" t="s">
        <v>409</v>
      </c>
      <c r="F117" s="3" t="s">
        <v>391</v>
      </c>
      <c r="G117" s="2"/>
      <c r="H117" s="17" t="s">
        <v>455</v>
      </c>
      <c r="I117" s="3" t="s">
        <v>1884</v>
      </c>
      <c r="J117" s="3"/>
      <c r="K117" s="47">
        <v>7.5664613339964903</v>
      </c>
      <c r="L117" s="15">
        <f t="shared" si="2"/>
        <v>15.132922667992981</v>
      </c>
      <c r="M117" s="15">
        <v>10</v>
      </c>
      <c r="N117" s="16">
        <v>21.8</v>
      </c>
      <c r="O117" s="16">
        <v>32.989771416224698</v>
      </c>
      <c r="P117" s="4" t="s">
        <v>1877</v>
      </c>
      <c r="Q117" s="4">
        <v>13599509650</v>
      </c>
      <c r="R117" s="2" t="s">
        <v>2543</v>
      </c>
      <c r="S117" s="2"/>
      <c r="T117" s="2"/>
      <c r="U117" s="2"/>
      <c r="V117" s="30"/>
      <c r="W117" s="66"/>
      <c r="X117" s="66"/>
    </row>
    <row r="118" spans="1:24" ht="27" customHeight="1" x14ac:dyDescent="0.15">
      <c r="A118" s="2">
        <v>115</v>
      </c>
      <c r="B118" s="17" t="s">
        <v>1882</v>
      </c>
      <c r="C118" s="17" t="s">
        <v>453</v>
      </c>
      <c r="D118" s="17" t="s">
        <v>1883</v>
      </c>
      <c r="E118" s="3" t="s">
        <v>409</v>
      </c>
      <c r="F118" s="3" t="s">
        <v>391</v>
      </c>
      <c r="G118" s="2"/>
      <c r="H118" s="17" t="s">
        <v>456</v>
      </c>
      <c r="I118" s="3" t="s">
        <v>1884</v>
      </c>
      <c r="J118" s="3"/>
      <c r="K118" s="47">
        <v>7.5664613339964903</v>
      </c>
      <c r="L118" s="15">
        <f t="shared" si="2"/>
        <v>15.132922667992981</v>
      </c>
      <c r="M118" s="15">
        <v>10</v>
      </c>
      <c r="N118" s="16">
        <v>21.8</v>
      </c>
      <c r="O118" s="16">
        <v>32.989771416224698</v>
      </c>
      <c r="P118" s="4" t="s">
        <v>1877</v>
      </c>
      <c r="Q118" s="4">
        <v>13599509650</v>
      </c>
      <c r="R118" s="2" t="s">
        <v>2543</v>
      </c>
      <c r="S118" s="2"/>
      <c r="T118" s="2"/>
      <c r="U118" s="2"/>
      <c r="V118" s="30"/>
      <c r="W118" s="66"/>
      <c r="X118" s="66"/>
    </row>
    <row r="119" spans="1:24" ht="27" customHeight="1" x14ac:dyDescent="0.15">
      <c r="A119" s="2">
        <v>116</v>
      </c>
      <c r="B119" s="2" t="s">
        <v>1885</v>
      </c>
      <c r="C119" s="2" t="s">
        <v>457</v>
      </c>
      <c r="D119" s="2" t="s">
        <v>1886</v>
      </c>
      <c r="E119" s="2" t="s">
        <v>458</v>
      </c>
      <c r="F119" s="2" t="s">
        <v>422</v>
      </c>
      <c r="G119" s="2"/>
      <c r="H119" s="2" t="s">
        <v>459</v>
      </c>
      <c r="I119" s="47" t="s">
        <v>1887</v>
      </c>
      <c r="J119" s="47"/>
      <c r="K119" s="47">
        <v>0</v>
      </c>
      <c r="L119" s="15">
        <f t="shared" si="2"/>
        <v>32.505517890848878</v>
      </c>
      <c r="M119" s="15">
        <v>21.48</v>
      </c>
      <c r="N119" s="16">
        <v>37.5</v>
      </c>
      <c r="O119" s="16">
        <v>56.748460004973602</v>
      </c>
      <c r="P119" s="2" t="s">
        <v>1672</v>
      </c>
      <c r="Q119" s="2">
        <v>13600906407</v>
      </c>
      <c r="R119" s="2" t="s">
        <v>2542</v>
      </c>
      <c r="S119" s="2"/>
      <c r="T119" s="2" t="s">
        <v>1673</v>
      </c>
      <c r="U119" s="2"/>
      <c r="V119" s="30"/>
      <c r="W119" s="66"/>
      <c r="X119" s="66"/>
    </row>
    <row r="120" spans="1:24" ht="27" customHeight="1" x14ac:dyDescent="0.15">
      <c r="A120" s="2">
        <v>117</v>
      </c>
      <c r="B120" s="2" t="s">
        <v>1888</v>
      </c>
      <c r="C120" s="2" t="s">
        <v>460</v>
      </c>
      <c r="D120" s="2" t="s">
        <v>1889</v>
      </c>
      <c r="E120" s="2" t="s">
        <v>461</v>
      </c>
      <c r="F120" s="2" t="s">
        <v>462</v>
      </c>
      <c r="G120" s="2"/>
      <c r="H120" s="2" t="s">
        <v>463</v>
      </c>
      <c r="I120" s="47" t="s">
        <v>1887</v>
      </c>
      <c r="J120" s="47"/>
      <c r="K120" s="47">
        <v>28.374230002486801</v>
      </c>
      <c r="L120" s="15">
        <f t="shared" si="2"/>
        <v>56.748460004973602</v>
      </c>
      <c r="M120" s="15">
        <f>N120</f>
        <v>37.5</v>
      </c>
      <c r="N120" s="16">
        <v>37.5</v>
      </c>
      <c r="O120" s="16">
        <v>56.748460004973602</v>
      </c>
      <c r="P120" s="2" t="s">
        <v>1672</v>
      </c>
      <c r="Q120" s="2">
        <v>13600906407</v>
      </c>
      <c r="R120" s="2" t="s">
        <v>2543</v>
      </c>
      <c r="S120" s="2"/>
      <c r="T120" s="2" t="s">
        <v>1673</v>
      </c>
      <c r="U120" s="2"/>
      <c r="V120" s="30"/>
      <c r="W120" s="66"/>
      <c r="X120" s="66"/>
    </row>
    <row r="121" spans="1:24" ht="27" customHeight="1" x14ac:dyDescent="0.15">
      <c r="A121" s="2">
        <v>118</v>
      </c>
      <c r="B121" s="2" t="s">
        <v>1629</v>
      </c>
      <c r="C121" s="2" t="s">
        <v>464</v>
      </c>
      <c r="D121" s="2" t="s">
        <v>1860</v>
      </c>
      <c r="E121" s="2" t="s">
        <v>465</v>
      </c>
      <c r="F121" s="2" t="s">
        <v>402</v>
      </c>
      <c r="G121" s="2"/>
      <c r="H121" s="2" t="s">
        <v>466</v>
      </c>
      <c r="I121" s="47" t="s">
        <v>1890</v>
      </c>
      <c r="J121" s="47"/>
      <c r="K121" s="47">
        <v>0</v>
      </c>
      <c r="L121" s="15">
        <f t="shared" si="2"/>
        <v>69.217988283399905</v>
      </c>
      <c r="M121" s="15">
        <f>N121</f>
        <v>45.74</v>
      </c>
      <c r="N121" s="16">
        <v>45.74</v>
      </c>
      <c r="O121" s="16">
        <v>69.217988283399905</v>
      </c>
      <c r="P121" s="2" t="s">
        <v>1672</v>
      </c>
      <c r="Q121" s="2">
        <v>13600906407</v>
      </c>
      <c r="R121" s="2" t="s">
        <v>2541</v>
      </c>
      <c r="S121" s="2"/>
      <c r="T121" s="2" t="s">
        <v>1673</v>
      </c>
      <c r="U121" s="2"/>
      <c r="V121" s="30"/>
      <c r="W121" s="66"/>
      <c r="X121" s="66"/>
    </row>
    <row r="122" spans="1:24" ht="27" customHeight="1" x14ac:dyDescent="0.15">
      <c r="A122" s="2">
        <v>119</v>
      </c>
      <c r="B122" s="2" t="s">
        <v>1629</v>
      </c>
      <c r="C122" s="2" t="s">
        <v>464</v>
      </c>
      <c r="D122" s="2" t="s">
        <v>1891</v>
      </c>
      <c r="E122" s="2" t="s">
        <v>467</v>
      </c>
      <c r="F122" s="2" t="s">
        <v>468</v>
      </c>
      <c r="G122" s="2"/>
      <c r="H122" s="2" t="s">
        <v>469</v>
      </c>
      <c r="I122" s="47" t="s">
        <v>1890</v>
      </c>
      <c r="J122" s="47"/>
      <c r="K122" s="47">
        <v>0</v>
      </c>
      <c r="L122" s="15">
        <f t="shared" si="2"/>
        <v>27.799178941103111</v>
      </c>
      <c r="M122" s="15">
        <v>18.37</v>
      </c>
      <c r="N122" s="16">
        <v>45.74</v>
      </c>
      <c r="O122" s="16">
        <v>69.217988283399905</v>
      </c>
      <c r="P122" s="2" t="s">
        <v>1672</v>
      </c>
      <c r="Q122" s="2">
        <v>13600906407</v>
      </c>
      <c r="R122" s="2" t="s">
        <v>2542</v>
      </c>
      <c r="S122" s="2"/>
      <c r="T122" s="2" t="s">
        <v>1673</v>
      </c>
      <c r="U122" s="2"/>
      <c r="V122" s="30"/>
      <c r="W122" s="66"/>
      <c r="X122" s="66"/>
    </row>
    <row r="123" spans="1:24" ht="27" customHeight="1" x14ac:dyDescent="0.15">
      <c r="A123" s="2">
        <v>120</v>
      </c>
      <c r="B123" s="2" t="s">
        <v>1629</v>
      </c>
      <c r="C123" s="2" t="s">
        <v>464</v>
      </c>
      <c r="D123" s="2" t="s">
        <v>1891</v>
      </c>
      <c r="E123" s="2" t="s">
        <v>467</v>
      </c>
      <c r="F123" s="2" t="s">
        <v>470</v>
      </c>
      <c r="G123" s="2"/>
      <c r="H123" s="2" t="s">
        <v>471</v>
      </c>
      <c r="I123" s="47" t="s">
        <v>1890</v>
      </c>
      <c r="J123" s="47"/>
      <c r="K123" s="47">
        <v>0</v>
      </c>
      <c r="L123" s="15">
        <f t="shared" si="2"/>
        <v>15.132922667992982</v>
      </c>
      <c r="M123" s="15">
        <v>10</v>
      </c>
      <c r="N123" s="16">
        <v>45.74</v>
      </c>
      <c r="O123" s="16">
        <v>69.217988283399905</v>
      </c>
      <c r="P123" s="2" t="s">
        <v>1672</v>
      </c>
      <c r="Q123" s="2">
        <v>13600906407</v>
      </c>
      <c r="R123" s="2" t="s">
        <v>2542</v>
      </c>
      <c r="S123" s="2"/>
      <c r="T123" s="2" t="s">
        <v>1673</v>
      </c>
      <c r="U123" s="2"/>
      <c r="V123" s="30"/>
      <c r="W123" s="66"/>
      <c r="X123" s="66"/>
    </row>
    <row r="124" spans="1:24" ht="27" customHeight="1" x14ac:dyDescent="0.15">
      <c r="A124" s="2">
        <v>121</v>
      </c>
      <c r="B124" s="2" t="s">
        <v>1629</v>
      </c>
      <c r="C124" s="2" t="s">
        <v>472</v>
      </c>
      <c r="D124" s="2" t="s">
        <v>1892</v>
      </c>
      <c r="E124" s="2" t="s">
        <v>473</v>
      </c>
      <c r="F124" s="2" t="s">
        <v>474</v>
      </c>
      <c r="G124" s="2"/>
      <c r="H124" s="2" t="s">
        <v>475</v>
      </c>
      <c r="I124" s="47" t="s">
        <v>1890</v>
      </c>
      <c r="J124" s="47"/>
      <c r="K124" s="47">
        <v>0</v>
      </c>
      <c r="L124" s="15">
        <f t="shared" si="2"/>
        <v>31.779137602785262</v>
      </c>
      <c r="M124" s="15">
        <v>21</v>
      </c>
      <c r="N124" s="16">
        <v>45.74</v>
      </c>
      <c r="O124" s="16">
        <v>69.217988283399905</v>
      </c>
      <c r="P124" s="2" t="s">
        <v>1672</v>
      </c>
      <c r="Q124" s="2">
        <v>13600906407</v>
      </c>
      <c r="R124" s="2" t="s">
        <v>2541</v>
      </c>
      <c r="S124" s="2"/>
      <c r="T124" s="2" t="s">
        <v>1673</v>
      </c>
      <c r="U124" s="2"/>
      <c r="V124" s="30"/>
      <c r="W124" s="66"/>
      <c r="X124" s="66"/>
    </row>
    <row r="125" spans="1:24" ht="27" customHeight="1" x14ac:dyDescent="0.15">
      <c r="A125" s="2">
        <v>122</v>
      </c>
      <c r="B125" s="2" t="s">
        <v>1893</v>
      </c>
      <c r="C125" s="2" t="s">
        <v>476</v>
      </c>
      <c r="D125" s="2" t="s">
        <v>1639</v>
      </c>
      <c r="E125" s="2" t="s">
        <v>477</v>
      </c>
      <c r="F125" s="2" t="s">
        <v>422</v>
      </c>
      <c r="G125" s="2"/>
      <c r="H125" s="2" t="s">
        <v>478</v>
      </c>
      <c r="I125" s="47" t="s">
        <v>1894</v>
      </c>
      <c r="J125" s="47"/>
      <c r="K125" s="47">
        <v>15.88956880139261</v>
      </c>
      <c r="L125" s="15">
        <f t="shared" si="2"/>
        <v>31.779137602785219</v>
      </c>
      <c r="M125" s="15">
        <v>21</v>
      </c>
      <c r="N125" s="16">
        <v>37.5</v>
      </c>
      <c r="O125" s="16">
        <v>56.748460004973602</v>
      </c>
      <c r="P125" s="2" t="s">
        <v>1672</v>
      </c>
      <c r="Q125" s="2">
        <v>13600906407</v>
      </c>
      <c r="R125" s="2" t="s">
        <v>2543</v>
      </c>
      <c r="S125" s="2"/>
      <c r="T125" s="2" t="s">
        <v>1673</v>
      </c>
      <c r="U125" s="2"/>
      <c r="V125" s="30"/>
      <c r="W125" s="66"/>
      <c r="X125" s="66"/>
    </row>
    <row r="126" spans="1:24" ht="27" customHeight="1" x14ac:dyDescent="0.15">
      <c r="A126" s="2">
        <v>123</v>
      </c>
      <c r="B126" s="2" t="s">
        <v>1895</v>
      </c>
      <c r="C126" s="2" t="s">
        <v>479</v>
      </c>
      <c r="D126" s="2" t="s">
        <v>1896</v>
      </c>
      <c r="E126" s="2" t="s">
        <v>480</v>
      </c>
      <c r="F126" s="2" t="s">
        <v>46</v>
      </c>
      <c r="G126" s="2"/>
      <c r="H126" s="2" t="s">
        <v>481</v>
      </c>
      <c r="I126" s="47" t="s">
        <v>1894</v>
      </c>
      <c r="J126" s="47"/>
      <c r="K126" s="47">
        <v>5.2965229337975366</v>
      </c>
      <c r="L126" s="15">
        <f t="shared" si="2"/>
        <v>10.593045867595073</v>
      </c>
      <c r="M126" s="15">
        <v>7</v>
      </c>
      <c r="N126" s="16">
        <v>37.5</v>
      </c>
      <c r="O126" s="16">
        <v>56.748460004973602</v>
      </c>
      <c r="P126" s="2" t="s">
        <v>1672</v>
      </c>
      <c r="Q126" s="2">
        <v>13600906407</v>
      </c>
      <c r="R126" s="2" t="s">
        <v>2543</v>
      </c>
      <c r="S126" s="2"/>
      <c r="T126" s="2" t="s">
        <v>1673</v>
      </c>
      <c r="U126" s="2"/>
      <c r="V126" s="30"/>
      <c r="W126" s="66"/>
      <c r="X126" s="66"/>
    </row>
    <row r="127" spans="1:24" ht="27" customHeight="1" x14ac:dyDescent="0.15">
      <c r="A127" s="2">
        <v>124</v>
      </c>
      <c r="B127" s="2" t="s">
        <v>1681</v>
      </c>
      <c r="C127" s="2" t="s">
        <v>482</v>
      </c>
      <c r="D127" s="2" t="s">
        <v>1634</v>
      </c>
      <c r="E127" s="2" t="s">
        <v>483</v>
      </c>
      <c r="F127" s="2" t="s">
        <v>484</v>
      </c>
      <c r="G127" s="2"/>
      <c r="H127" s="2" t="s">
        <v>485</v>
      </c>
      <c r="I127" s="2" t="s">
        <v>1897</v>
      </c>
      <c r="J127" s="2"/>
      <c r="K127" s="47">
        <v>0</v>
      </c>
      <c r="L127" s="15">
        <f t="shared" si="2"/>
        <v>10.593045867595087</v>
      </c>
      <c r="M127" s="15">
        <v>7</v>
      </c>
      <c r="N127" s="16">
        <v>45.74</v>
      </c>
      <c r="O127" s="16">
        <v>69.217988283399905</v>
      </c>
      <c r="P127" s="2" t="s">
        <v>1672</v>
      </c>
      <c r="Q127" s="2">
        <v>13600906407</v>
      </c>
      <c r="R127" s="2" t="s">
        <v>2542</v>
      </c>
      <c r="S127" s="2"/>
      <c r="T127" s="2" t="s">
        <v>1673</v>
      </c>
      <c r="U127" s="2"/>
      <c r="V127" s="30"/>
      <c r="W127" s="66"/>
      <c r="X127" s="66"/>
    </row>
    <row r="128" spans="1:24" ht="27" customHeight="1" x14ac:dyDescent="0.15">
      <c r="A128" s="2">
        <v>125</v>
      </c>
      <c r="B128" s="2" t="s">
        <v>1681</v>
      </c>
      <c r="C128" s="2" t="s">
        <v>486</v>
      </c>
      <c r="D128" s="2" t="s">
        <v>1892</v>
      </c>
      <c r="E128" s="2" t="s">
        <v>487</v>
      </c>
      <c r="F128" s="2" t="s">
        <v>474</v>
      </c>
      <c r="G128" s="2"/>
      <c r="H128" s="2" t="s">
        <v>488</v>
      </c>
      <c r="I128" s="2" t="s">
        <v>1897</v>
      </c>
      <c r="J128" s="2"/>
      <c r="K128" s="47">
        <v>0</v>
      </c>
      <c r="L128" s="15">
        <f t="shared" si="2"/>
        <v>10.593045867595087</v>
      </c>
      <c r="M128" s="15">
        <v>7</v>
      </c>
      <c r="N128" s="16">
        <v>45.74</v>
      </c>
      <c r="O128" s="16">
        <v>69.217988283399905</v>
      </c>
      <c r="P128" s="2" t="s">
        <v>1672</v>
      </c>
      <c r="Q128" s="2">
        <v>13600906407</v>
      </c>
      <c r="R128" s="2" t="s">
        <v>2541</v>
      </c>
      <c r="S128" s="2"/>
      <c r="T128" s="2" t="s">
        <v>1673</v>
      </c>
      <c r="U128" s="2"/>
      <c r="V128" s="30"/>
      <c r="W128" s="66"/>
      <c r="X128" s="66"/>
    </row>
    <row r="129" spans="1:24" ht="27" customHeight="1" x14ac:dyDescent="0.15">
      <c r="A129" s="2">
        <v>126</v>
      </c>
      <c r="B129" s="2" t="s">
        <v>1898</v>
      </c>
      <c r="C129" s="2" t="s">
        <v>489</v>
      </c>
      <c r="D129" s="2" t="s">
        <v>1899</v>
      </c>
      <c r="E129" s="2" t="s">
        <v>490</v>
      </c>
      <c r="F129" s="2" t="s">
        <v>491</v>
      </c>
      <c r="G129" s="2"/>
      <c r="H129" s="2" t="s">
        <v>492</v>
      </c>
      <c r="I129" s="2" t="s">
        <v>1897</v>
      </c>
      <c r="J129" s="2"/>
      <c r="K129" s="47">
        <v>15.132922667992982</v>
      </c>
      <c r="L129" s="15">
        <f t="shared" si="2"/>
        <v>30.265845335985965</v>
      </c>
      <c r="M129" s="15">
        <v>20</v>
      </c>
      <c r="N129" s="16">
        <v>45.74</v>
      </c>
      <c r="O129" s="16">
        <v>69.217988283399905</v>
      </c>
      <c r="P129" s="2" t="s">
        <v>1672</v>
      </c>
      <c r="Q129" s="2">
        <v>13600906407</v>
      </c>
      <c r="R129" s="2" t="s">
        <v>2543</v>
      </c>
      <c r="S129" s="2"/>
      <c r="T129" s="2" t="s">
        <v>1673</v>
      </c>
      <c r="U129" s="2"/>
      <c r="V129" s="30"/>
      <c r="W129" s="66"/>
      <c r="X129" s="66"/>
    </row>
    <row r="130" spans="1:24" ht="27" customHeight="1" x14ac:dyDescent="0.15">
      <c r="A130" s="2">
        <v>127</v>
      </c>
      <c r="B130" s="2" t="s">
        <v>1898</v>
      </c>
      <c r="C130" s="2" t="s">
        <v>489</v>
      </c>
      <c r="D130" s="2" t="s">
        <v>1899</v>
      </c>
      <c r="E130" s="2" t="s">
        <v>490</v>
      </c>
      <c r="F130" s="2" t="s">
        <v>491</v>
      </c>
      <c r="G130" s="2"/>
      <c r="H130" s="2" t="s">
        <v>493</v>
      </c>
      <c r="I130" s="2" t="s">
        <v>1897</v>
      </c>
      <c r="J130" s="2"/>
      <c r="K130" s="47">
        <v>14.149282694573438</v>
      </c>
      <c r="L130" s="15">
        <f t="shared" si="2"/>
        <v>28.298565389146876</v>
      </c>
      <c r="M130" s="15">
        <v>18.7</v>
      </c>
      <c r="N130" s="16">
        <v>45.74</v>
      </c>
      <c r="O130" s="16">
        <v>69.217988283399905</v>
      </c>
      <c r="P130" s="2" t="s">
        <v>1672</v>
      </c>
      <c r="Q130" s="2">
        <v>13600906407</v>
      </c>
      <c r="R130" s="2" t="s">
        <v>2543</v>
      </c>
      <c r="S130" s="2"/>
      <c r="T130" s="2" t="s">
        <v>1673</v>
      </c>
      <c r="U130" s="2"/>
      <c r="V130" s="30"/>
      <c r="W130" s="66"/>
      <c r="X130" s="66"/>
    </row>
    <row r="131" spans="1:24" ht="27" customHeight="1" x14ac:dyDescent="0.15">
      <c r="A131" s="2">
        <v>128</v>
      </c>
      <c r="B131" s="2" t="s">
        <v>1900</v>
      </c>
      <c r="C131" s="2" t="s">
        <v>494</v>
      </c>
      <c r="D131" s="2" t="s">
        <v>495</v>
      </c>
      <c r="E131" s="2" t="s">
        <v>496</v>
      </c>
      <c r="F131" s="2" t="s">
        <v>497</v>
      </c>
      <c r="G131" s="2"/>
      <c r="H131" s="2" t="s">
        <v>498</v>
      </c>
      <c r="I131" s="47" t="s">
        <v>1901</v>
      </c>
      <c r="J131" s="47"/>
      <c r="K131" s="47">
        <v>0</v>
      </c>
      <c r="L131" s="15">
        <f t="shared" si="2"/>
        <v>28.298565389146869</v>
      </c>
      <c r="M131" s="15">
        <v>18.7</v>
      </c>
      <c r="N131" s="16">
        <v>43.02</v>
      </c>
      <c r="O131" s="16">
        <v>65.101833317705797</v>
      </c>
      <c r="P131" s="2" t="s">
        <v>1703</v>
      </c>
      <c r="Q131" s="2">
        <v>18859277239</v>
      </c>
      <c r="R131" s="2" t="s">
        <v>2541</v>
      </c>
      <c r="S131" s="2"/>
      <c r="T131" s="2" t="s">
        <v>1628</v>
      </c>
      <c r="U131" s="2"/>
      <c r="V131" s="30"/>
      <c r="W131" s="66"/>
      <c r="X131" s="66"/>
    </row>
    <row r="132" spans="1:24" ht="27" customHeight="1" x14ac:dyDescent="0.15">
      <c r="A132" s="2">
        <v>129</v>
      </c>
      <c r="B132" s="2" t="s">
        <v>1820</v>
      </c>
      <c r="C132" s="2" t="s">
        <v>499</v>
      </c>
      <c r="D132" s="2" t="s">
        <v>1902</v>
      </c>
      <c r="E132" s="2" t="s">
        <v>500</v>
      </c>
      <c r="F132" s="2" t="s">
        <v>501</v>
      </c>
      <c r="G132" s="2"/>
      <c r="H132" s="2" t="s">
        <v>502</v>
      </c>
      <c r="I132" s="47" t="s">
        <v>1901</v>
      </c>
      <c r="J132" s="47"/>
      <c r="K132" s="47">
        <v>0</v>
      </c>
      <c r="L132" s="15">
        <f t="shared" ref="L132:L195" si="3">M132/N132*O132</f>
        <v>28.298565389146869</v>
      </c>
      <c r="M132" s="15">
        <v>18.7</v>
      </c>
      <c r="N132" s="16">
        <v>43.02</v>
      </c>
      <c r="O132" s="16">
        <v>65.101833317705797</v>
      </c>
      <c r="P132" s="2" t="s">
        <v>1703</v>
      </c>
      <c r="Q132" s="2">
        <v>18859277239</v>
      </c>
      <c r="R132" s="2" t="s">
        <v>2541</v>
      </c>
      <c r="S132" s="2"/>
      <c r="T132" s="2" t="s">
        <v>1628</v>
      </c>
      <c r="U132" s="2"/>
      <c r="V132" s="30"/>
      <c r="W132" s="66"/>
      <c r="X132" s="66"/>
    </row>
    <row r="133" spans="1:24" ht="27" customHeight="1" x14ac:dyDescent="0.15">
      <c r="A133" s="2">
        <v>130</v>
      </c>
      <c r="B133" s="2" t="s">
        <v>1903</v>
      </c>
      <c r="C133" s="2" t="s">
        <v>503</v>
      </c>
      <c r="D133" s="2" t="s">
        <v>1904</v>
      </c>
      <c r="E133" s="2" t="s">
        <v>504</v>
      </c>
      <c r="F133" s="2" t="s">
        <v>122</v>
      </c>
      <c r="G133" s="2"/>
      <c r="H133" s="2" t="s">
        <v>505</v>
      </c>
      <c r="I133" s="47" t="s">
        <v>1901</v>
      </c>
      <c r="J133" s="47"/>
      <c r="K133" s="47">
        <v>0</v>
      </c>
      <c r="L133" s="15">
        <f t="shared" si="3"/>
        <v>28.298565389146869</v>
      </c>
      <c r="M133" s="15">
        <v>18.7</v>
      </c>
      <c r="N133" s="16">
        <v>43.02</v>
      </c>
      <c r="O133" s="16">
        <v>65.101833317705797</v>
      </c>
      <c r="P133" s="2" t="s">
        <v>1703</v>
      </c>
      <c r="Q133" s="2">
        <v>18859277239</v>
      </c>
      <c r="R133" s="2" t="s">
        <v>2541</v>
      </c>
      <c r="S133" s="2"/>
      <c r="T133" s="2" t="s">
        <v>1628</v>
      </c>
      <c r="U133" s="2"/>
      <c r="V133" s="30"/>
      <c r="W133" s="66"/>
      <c r="X133" s="66"/>
    </row>
    <row r="134" spans="1:24" ht="27" customHeight="1" x14ac:dyDescent="0.15">
      <c r="A134" s="2">
        <v>131</v>
      </c>
      <c r="B134" s="2" t="s">
        <v>1820</v>
      </c>
      <c r="C134" s="2" t="s">
        <v>499</v>
      </c>
      <c r="D134" s="2" t="s">
        <v>1905</v>
      </c>
      <c r="E134" s="2" t="s">
        <v>506</v>
      </c>
      <c r="F134" s="2" t="s">
        <v>507</v>
      </c>
      <c r="G134" s="2"/>
      <c r="H134" s="2" t="s">
        <v>508</v>
      </c>
      <c r="I134" s="47" t="s">
        <v>1901</v>
      </c>
      <c r="J134" s="47"/>
      <c r="K134" s="47">
        <v>0</v>
      </c>
      <c r="L134" s="15">
        <f t="shared" si="3"/>
        <v>29.842123501282153</v>
      </c>
      <c r="M134" s="15">
        <v>19.72</v>
      </c>
      <c r="N134" s="16">
        <v>43.02</v>
      </c>
      <c r="O134" s="16">
        <v>65.101833317705797</v>
      </c>
      <c r="P134" s="2" t="s">
        <v>1703</v>
      </c>
      <c r="Q134" s="2">
        <v>18859277239</v>
      </c>
      <c r="R134" s="2" t="s">
        <v>2541</v>
      </c>
      <c r="S134" s="2"/>
      <c r="T134" s="2" t="s">
        <v>1628</v>
      </c>
      <c r="U134" s="2"/>
      <c r="V134" s="30"/>
      <c r="W134" s="66"/>
      <c r="X134" s="66"/>
    </row>
    <row r="135" spans="1:24" ht="27" customHeight="1" x14ac:dyDescent="0.15">
      <c r="A135" s="2">
        <v>132</v>
      </c>
      <c r="B135" s="2" t="s">
        <v>1906</v>
      </c>
      <c r="C135" s="2" t="s">
        <v>509</v>
      </c>
      <c r="D135" s="2" t="s">
        <v>510</v>
      </c>
      <c r="E135" s="2" t="s">
        <v>511</v>
      </c>
      <c r="F135" s="2" t="s">
        <v>512</v>
      </c>
      <c r="G135" s="2"/>
      <c r="H135" s="2" t="s">
        <v>513</v>
      </c>
      <c r="I135" s="2" t="s">
        <v>1907</v>
      </c>
      <c r="J135" s="2"/>
      <c r="K135" s="47">
        <v>0</v>
      </c>
      <c r="L135" s="15">
        <f t="shared" si="3"/>
        <v>4.5398768003978907</v>
      </c>
      <c r="M135" s="15">
        <v>3</v>
      </c>
      <c r="N135" s="16">
        <v>21.48</v>
      </c>
      <c r="O135" s="16">
        <v>32.5055178908489</v>
      </c>
      <c r="P135" s="2" t="s">
        <v>1703</v>
      </c>
      <c r="Q135" s="2">
        <v>18859277239</v>
      </c>
      <c r="R135" s="2" t="s">
        <v>2541</v>
      </c>
      <c r="S135" s="2"/>
      <c r="T135" s="2" t="s">
        <v>1628</v>
      </c>
      <c r="U135" s="2"/>
      <c r="V135" s="30"/>
      <c r="W135" s="66"/>
      <c r="X135" s="66"/>
    </row>
    <row r="136" spans="1:24" ht="27" customHeight="1" x14ac:dyDescent="0.15">
      <c r="A136" s="2">
        <v>133</v>
      </c>
      <c r="B136" s="2" t="s">
        <v>1820</v>
      </c>
      <c r="C136" s="2" t="s">
        <v>499</v>
      </c>
      <c r="D136" s="2" t="s">
        <v>1908</v>
      </c>
      <c r="E136" s="2" t="s">
        <v>514</v>
      </c>
      <c r="F136" s="2" t="s">
        <v>515</v>
      </c>
      <c r="G136" s="2"/>
      <c r="H136" s="2" t="s">
        <v>516</v>
      </c>
      <c r="I136" s="2" t="s">
        <v>1907</v>
      </c>
      <c r="J136" s="2"/>
      <c r="K136" s="47">
        <v>0</v>
      </c>
      <c r="L136" s="15">
        <f t="shared" si="3"/>
        <v>4.5398768003978907</v>
      </c>
      <c r="M136" s="15">
        <v>3</v>
      </c>
      <c r="N136" s="16">
        <v>21.48</v>
      </c>
      <c r="O136" s="16">
        <v>32.5055178908489</v>
      </c>
      <c r="P136" s="2" t="s">
        <v>1703</v>
      </c>
      <c r="Q136" s="2">
        <v>18859277239</v>
      </c>
      <c r="R136" s="2" t="s">
        <v>2541</v>
      </c>
      <c r="S136" s="2"/>
      <c r="T136" s="2" t="s">
        <v>1628</v>
      </c>
      <c r="U136" s="2"/>
      <c r="V136" s="30"/>
      <c r="W136" s="66"/>
      <c r="X136" s="66"/>
    </row>
    <row r="137" spans="1:24" ht="27" customHeight="1" x14ac:dyDescent="0.15">
      <c r="A137" s="2">
        <v>134</v>
      </c>
      <c r="B137" s="17" t="s">
        <v>1909</v>
      </c>
      <c r="C137" s="17" t="s">
        <v>517</v>
      </c>
      <c r="D137" s="17" t="s">
        <v>1910</v>
      </c>
      <c r="E137" s="3" t="s">
        <v>518</v>
      </c>
      <c r="F137" s="3" t="s">
        <v>43</v>
      </c>
      <c r="G137" s="2"/>
      <c r="H137" s="17" t="s">
        <v>519</v>
      </c>
      <c r="I137" s="3" t="s">
        <v>1911</v>
      </c>
      <c r="J137" s="3"/>
      <c r="K137" s="47">
        <v>3.0265845335985939</v>
      </c>
      <c r="L137" s="15">
        <f t="shared" si="3"/>
        <v>6.0531690671971878</v>
      </c>
      <c r="M137" s="15">
        <v>4</v>
      </c>
      <c r="N137" s="16">
        <v>21.48</v>
      </c>
      <c r="O137" s="16">
        <v>32.5055178908489</v>
      </c>
      <c r="P137" s="2" t="s">
        <v>1912</v>
      </c>
      <c r="Q137" s="2">
        <v>13599537970</v>
      </c>
      <c r="R137" s="2" t="s">
        <v>2543</v>
      </c>
      <c r="S137" s="2"/>
      <c r="T137" s="2"/>
      <c r="U137" s="2"/>
      <c r="V137" s="30"/>
      <c r="W137" s="66"/>
      <c r="X137" s="66"/>
    </row>
    <row r="138" spans="1:24" ht="27" customHeight="1" x14ac:dyDescent="0.15">
      <c r="A138" s="2">
        <v>135</v>
      </c>
      <c r="B138" s="2" t="s">
        <v>1913</v>
      </c>
      <c r="C138" s="2" t="s">
        <v>520</v>
      </c>
      <c r="D138" s="2" t="s">
        <v>1914</v>
      </c>
      <c r="E138" s="2" t="s">
        <v>521</v>
      </c>
      <c r="F138" s="2" t="s">
        <v>522</v>
      </c>
      <c r="G138" s="2"/>
      <c r="H138" s="2" t="s">
        <v>523</v>
      </c>
      <c r="I138" s="47" t="s">
        <v>1915</v>
      </c>
      <c r="J138" s="47"/>
      <c r="K138" s="47">
        <v>0</v>
      </c>
      <c r="L138" s="15">
        <f t="shared" si="3"/>
        <v>6.0531690671971905</v>
      </c>
      <c r="M138" s="15">
        <v>4</v>
      </c>
      <c r="N138" s="16">
        <v>43.02</v>
      </c>
      <c r="O138" s="16">
        <v>65.101833317705797</v>
      </c>
      <c r="P138" s="2" t="s">
        <v>1703</v>
      </c>
      <c r="Q138" s="2">
        <v>18859277239</v>
      </c>
      <c r="R138" s="2" t="s">
        <v>2541</v>
      </c>
      <c r="S138" s="2"/>
      <c r="T138" s="2" t="s">
        <v>1628</v>
      </c>
      <c r="U138" s="2"/>
      <c r="V138" s="30"/>
      <c r="W138" s="66"/>
      <c r="X138" s="66"/>
    </row>
    <row r="139" spans="1:24" ht="27" customHeight="1" x14ac:dyDescent="0.15">
      <c r="A139" s="2">
        <v>136</v>
      </c>
      <c r="B139" s="17" t="s">
        <v>1916</v>
      </c>
      <c r="C139" s="17" t="s">
        <v>524</v>
      </c>
      <c r="D139" s="17" t="s">
        <v>1917</v>
      </c>
      <c r="E139" s="3" t="s">
        <v>525</v>
      </c>
      <c r="F139" s="3" t="s">
        <v>526</v>
      </c>
      <c r="G139" s="2"/>
      <c r="H139" s="17" t="s">
        <v>527</v>
      </c>
      <c r="I139" s="3" t="s">
        <v>528</v>
      </c>
      <c r="J139" s="3"/>
      <c r="K139" s="47">
        <v>3.0265845335985957</v>
      </c>
      <c r="L139" s="15">
        <f t="shared" si="3"/>
        <v>6.0531690671971914</v>
      </c>
      <c r="M139" s="15">
        <v>4</v>
      </c>
      <c r="N139" s="16">
        <v>55.69</v>
      </c>
      <c r="O139" s="16">
        <v>84.275246338052895</v>
      </c>
      <c r="P139" s="2" t="s">
        <v>1918</v>
      </c>
      <c r="Q139" s="2">
        <v>2184090</v>
      </c>
      <c r="R139" s="2" t="s">
        <v>2543</v>
      </c>
      <c r="S139" s="2"/>
      <c r="T139" s="2"/>
      <c r="U139" s="2"/>
      <c r="V139" s="30"/>
      <c r="W139" s="66"/>
      <c r="X139" s="66"/>
    </row>
    <row r="140" spans="1:24" ht="27" customHeight="1" x14ac:dyDescent="0.15">
      <c r="A140" s="2">
        <v>137</v>
      </c>
      <c r="B140" s="17" t="s">
        <v>1837</v>
      </c>
      <c r="C140" s="17" t="s">
        <v>529</v>
      </c>
      <c r="D140" s="17" t="s">
        <v>1919</v>
      </c>
      <c r="E140" s="3" t="s">
        <v>530</v>
      </c>
      <c r="F140" s="3" t="s">
        <v>531</v>
      </c>
      <c r="G140" s="2"/>
      <c r="H140" s="17" t="s">
        <v>532</v>
      </c>
      <c r="I140" s="3" t="s">
        <v>1920</v>
      </c>
      <c r="J140" s="3"/>
      <c r="K140" s="47">
        <v>13.89958947055155</v>
      </c>
      <c r="L140" s="15">
        <f t="shared" si="3"/>
        <v>27.799178941103101</v>
      </c>
      <c r="M140" s="15">
        <f>N140</f>
        <v>18.37</v>
      </c>
      <c r="N140" s="16">
        <v>18.37</v>
      </c>
      <c r="O140" s="16">
        <v>27.799178941103101</v>
      </c>
      <c r="P140" s="2" t="s">
        <v>1839</v>
      </c>
      <c r="Q140" s="2">
        <v>2186862</v>
      </c>
      <c r="R140" s="2" t="s">
        <v>2543</v>
      </c>
      <c r="S140" s="2"/>
      <c r="T140" s="2"/>
      <c r="U140" s="2"/>
      <c r="V140" s="30"/>
      <c r="W140" s="66"/>
      <c r="X140" s="66"/>
    </row>
    <row r="141" spans="1:24" ht="27" customHeight="1" x14ac:dyDescent="0.15">
      <c r="A141" s="2">
        <v>138</v>
      </c>
      <c r="B141" s="2" t="s">
        <v>1921</v>
      </c>
      <c r="C141" s="2" t="s">
        <v>533</v>
      </c>
      <c r="D141" s="2" t="s">
        <v>1922</v>
      </c>
      <c r="E141" s="2" t="s">
        <v>534</v>
      </c>
      <c r="F141" s="2" t="s">
        <v>241</v>
      </c>
      <c r="G141" s="2"/>
      <c r="H141" s="2" t="s">
        <v>535</v>
      </c>
      <c r="I141" s="2" t="s">
        <v>536</v>
      </c>
      <c r="J141" s="2"/>
      <c r="K141" s="47">
        <v>32.535783736184854</v>
      </c>
      <c r="L141" s="15">
        <f t="shared" si="3"/>
        <v>65.071567472369708</v>
      </c>
      <c r="M141" s="15">
        <v>43</v>
      </c>
      <c r="N141" s="16">
        <v>164.67</v>
      </c>
      <c r="O141" s="16">
        <v>249.19383757384</v>
      </c>
      <c r="P141" s="2" t="s">
        <v>1923</v>
      </c>
      <c r="Q141" s="2">
        <v>18959281186</v>
      </c>
      <c r="R141" s="2" t="s">
        <v>2543</v>
      </c>
      <c r="S141" s="2"/>
      <c r="T141" s="2" t="s">
        <v>1628</v>
      </c>
      <c r="U141" s="2"/>
      <c r="V141" s="30"/>
      <c r="W141" s="66"/>
      <c r="X141" s="66"/>
    </row>
    <row r="142" spans="1:24" ht="27" customHeight="1" x14ac:dyDescent="0.15">
      <c r="A142" s="2">
        <v>139</v>
      </c>
      <c r="B142" s="17" t="s">
        <v>1924</v>
      </c>
      <c r="C142" s="17" t="s">
        <v>537</v>
      </c>
      <c r="D142" s="17" t="s">
        <v>1925</v>
      </c>
      <c r="E142" s="3" t="s">
        <v>538</v>
      </c>
      <c r="F142" s="3" t="s">
        <v>539</v>
      </c>
      <c r="G142" s="2"/>
      <c r="H142" s="17" t="s">
        <v>540</v>
      </c>
      <c r="I142" s="3" t="s">
        <v>1926</v>
      </c>
      <c r="J142" s="3"/>
      <c r="K142" s="47">
        <v>32.142327746817102</v>
      </c>
      <c r="L142" s="15">
        <f t="shared" si="3"/>
        <v>32.142327746817102</v>
      </c>
      <c r="M142" s="15">
        <f>N142</f>
        <v>21.24</v>
      </c>
      <c r="N142" s="16">
        <v>21.24</v>
      </c>
      <c r="O142" s="16">
        <v>32.142327746817102</v>
      </c>
      <c r="P142" s="2" t="s">
        <v>1927</v>
      </c>
      <c r="Q142" s="2">
        <v>13400635358</v>
      </c>
      <c r="R142" s="2" t="s">
        <v>2543</v>
      </c>
      <c r="S142" s="2"/>
      <c r="T142" s="2"/>
      <c r="U142" s="47"/>
      <c r="V142" s="30"/>
      <c r="W142" s="66"/>
      <c r="X142" s="66"/>
    </row>
    <row r="143" spans="1:24" ht="27" customHeight="1" x14ac:dyDescent="0.15">
      <c r="A143" s="2">
        <v>140</v>
      </c>
      <c r="B143" s="17" t="s">
        <v>1928</v>
      </c>
      <c r="C143" s="17" t="s">
        <v>541</v>
      </c>
      <c r="D143" s="17" t="s">
        <v>1929</v>
      </c>
      <c r="E143" s="3" t="s">
        <v>542</v>
      </c>
      <c r="F143" s="3" t="s">
        <v>543</v>
      </c>
      <c r="G143" s="2"/>
      <c r="H143" s="17" t="s">
        <v>544</v>
      </c>
      <c r="I143" s="2" t="s">
        <v>1930</v>
      </c>
      <c r="J143" s="2"/>
      <c r="K143" s="47">
        <v>16.071163873408551</v>
      </c>
      <c r="L143" s="15">
        <f t="shared" si="3"/>
        <v>32.142327746817102</v>
      </c>
      <c r="M143" s="15">
        <f>N143</f>
        <v>21.24</v>
      </c>
      <c r="N143" s="16">
        <v>21.24</v>
      </c>
      <c r="O143" s="16">
        <v>32.142327746817102</v>
      </c>
      <c r="P143" s="2" t="s">
        <v>1931</v>
      </c>
      <c r="Q143" s="2">
        <v>18750214156</v>
      </c>
      <c r="R143" s="2" t="s">
        <v>2543</v>
      </c>
      <c r="S143" s="2"/>
      <c r="T143" s="2"/>
      <c r="U143" s="2"/>
      <c r="V143" s="30"/>
      <c r="W143" s="66"/>
      <c r="X143" s="66"/>
    </row>
    <row r="144" spans="1:24" ht="27" customHeight="1" x14ac:dyDescent="0.15">
      <c r="A144" s="2">
        <v>141</v>
      </c>
      <c r="B144" s="17" t="s">
        <v>1932</v>
      </c>
      <c r="C144" s="17" t="s">
        <v>545</v>
      </c>
      <c r="D144" s="17" t="s">
        <v>1933</v>
      </c>
      <c r="E144" s="3" t="s">
        <v>546</v>
      </c>
      <c r="F144" s="3" t="s">
        <v>547</v>
      </c>
      <c r="G144" s="2"/>
      <c r="H144" s="17" t="s">
        <v>548</v>
      </c>
      <c r="I144" s="3" t="s">
        <v>1934</v>
      </c>
      <c r="J144" s="3"/>
      <c r="K144" s="47">
        <v>32.142327746817102</v>
      </c>
      <c r="L144" s="15">
        <f t="shared" si="3"/>
        <v>32.142327746817102</v>
      </c>
      <c r="M144" s="15">
        <f>N144</f>
        <v>21.24</v>
      </c>
      <c r="N144" s="16">
        <v>21.24</v>
      </c>
      <c r="O144" s="16">
        <v>32.142327746817102</v>
      </c>
      <c r="P144" s="2" t="s">
        <v>1927</v>
      </c>
      <c r="Q144" s="2">
        <v>13400635358</v>
      </c>
      <c r="R144" s="2" t="s">
        <v>2543</v>
      </c>
      <c r="S144" s="2"/>
      <c r="T144" s="2"/>
      <c r="U144" s="47"/>
      <c r="V144" s="30"/>
      <c r="W144" s="66"/>
      <c r="X144" s="66"/>
    </row>
    <row r="145" spans="1:24" ht="27" customHeight="1" x14ac:dyDescent="0.15">
      <c r="A145" s="2">
        <v>142</v>
      </c>
      <c r="B145" s="17" t="s">
        <v>1935</v>
      </c>
      <c r="C145" s="17" t="s">
        <v>549</v>
      </c>
      <c r="D145" s="17" t="s">
        <v>1936</v>
      </c>
      <c r="E145" s="3" t="s">
        <v>550</v>
      </c>
      <c r="F145" s="3" t="s">
        <v>551</v>
      </c>
      <c r="G145" s="2"/>
      <c r="H145" s="17" t="s">
        <v>552</v>
      </c>
      <c r="I145" s="3" t="s">
        <v>1934</v>
      </c>
      <c r="J145" s="3"/>
      <c r="K145" s="47">
        <v>32.142327746817102</v>
      </c>
      <c r="L145" s="15">
        <f t="shared" si="3"/>
        <v>32.142327746817102</v>
      </c>
      <c r="M145" s="15">
        <f>N145</f>
        <v>21.24</v>
      </c>
      <c r="N145" s="16">
        <v>21.24</v>
      </c>
      <c r="O145" s="16">
        <v>32.142327746817102</v>
      </c>
      <c r="P145" s="2" t="s">
        <v>1927</v>
      </c>
      <c r="Q145" s="2">
        <v>13400635358</v>
      </c>
      <c r="R145" s="2" t="s">
        <v>2543</v>
      </c>
      <c r="S145" s="2"/>
      <c r="T145" s="2"/>
      <c r="U145" s="47"/>
      <c r="V145" s="30"/>
      <c r="W145" s="66"/>
      <c r="X145" s="66"/>
    </row>
    <row r="146" spans="1:24" ht="27" customHeight="1" x14ac:dyDescent="0.15">
      <c r="A146" s="2">
        <v>143</v>
      </c>
      <c r="B146" s="17" t="s">
        <v>1937</v>
      </c>
      <c r="C146" s="17" t="s">
        <v>553</v>
      </c>
      <c r="D146" s="17" t="s">
        <v>1938</v>
      </c>
      <c r="E146" s="3" t="s">
        <v>554</v>
      </c>
      <c r="F146" s="3" t="s">
        <v>555</v>
      </c>
      <c r="G146" s="2"/>
      <c r="H146" s="17" t="s">
        <v>556</v>
      </c>
      <c r="I146" s="3" t="s">
        <v>1934</v>
      </c>
      <c r="J146" s="3"/>
      <c r="K146" s="47">
        <v>32.142327746817102</v>
      </c>
      <c r="L146" s="15">
        <f t="shared" si="3"/>
        <v>32.142327746817102</v>
      </c>
      <c r="M146" s="15">
        <f>N146</f>
        <v>21.24</v>
      </c>
      <c r="N146" s="16">
        <v>21.24</v>
      </c>
      <c r="O146" s="16">
        <v>32.142327746817102</v>
      </c>
      <c r="P146" s="5" t="s">
        <v>1939</v>
      </c>
      <c r="Q146" s="5">
        <v>15880281687</v>
      </c>
      <c r="R146" s="2" t="s">
        <v>2543</v>
      </c>
      <c r="S146" s="2"/>
      <c r="T146" s="2"/>
      <c r="U146" s="47"/>
      <c r="V146" s="30"/>
      <c r="W146" s="66"/>
      <c r="X146" s="66"/>
    </row>
    <row r="147" spans="1:24" ht="27" customHeight="1" x14ac:dyDescent="0.15">
      <c r="A147" s="2">
        <v>144</v>
      </c>
      <c r="B147" s="2" t="s">
        <v>1646</v>
      </c>
      <c r="C147" s="2" t="s">
        <v>557</v>
      </c>
      <c r="D147" s="2" t="s">
        <v>1940</v>
      </c>
      <c r="E147" s="2" t="s">
        <v>558</v>
      </c>
      <c r="F147" s="2" t="s">
        <v>559</v>
      </c>
      <c r="G147" s="2"/>
      <c r="H147" s="2" t="s">
        <v>560</v>
      </c>
      <c r="I147" s="47" t="s">
        <v>1941</v>
      </c>
      <c r="J147" s="47"/>
      <c r="K147" s="47">
        <v>26.482614668987686</v>
      </c>
      <c r="L147" s="15">
        <f t="shared" si="3"/>
        <v>52.965229337975373</v>
      </c>
      <c r="M147" s="15">
        <v>35</v>
      </c>
      <c r="N147" s="16">
        <v>42.48</v>
      </c>
      <c r="O147" s="16">
        <v>64.284655493634105</v>
      </c>
      <c r="P147" s="2" t="s">
        <v>1942</v>
      </c>
      <c r="Q147" s="2">
        <v>18959282602</v>
      </c>
      <c r="R147" s="2" t="s">
        <v>2543</v>
      </c>
      <c r="S147" s="2"/>
      <c r="T147" s="2" t="s">
        <v>1628</v>
      </c>
      <c r="U147" s="2"/>
      <c r="V147" s="30"/>
      <c r="W147" s="66"/>
      <c r="X147" s="66"/>
    </row>
    <row r="148" spans="1:24" ht="27" customHeight="1" x14ac:dyDescent="0.15">
      <c r="A148" s="2">
        <v>145</v>
      </c>
      <c r="B148" s="2" t="s">
        <v>1893</v>
      </c>
      <c r="C148" s="2" t="s">
        <v>561</v>
      </c>
      <c r="D148" s="2" t="s">
        <v>1925</v>
      </c>
      <c r="E148" s="2" t="s">
        <v>562</v>
      </c>
      <c r="F148" s="2" t="s">
        <v>152</v>
      </c>
      <c r="G148" s="2"/>
      <c r="H148" s="2" t="s">
        <v>563</v>
      </c>
      <c r="I148" s="2" t="s">
        <v>564</v>
      </c>
      <c r="J148" s="2"/>
      <c r="K148" s="47">
        <v>14.149282694573451</v>
      </c>
      <c r="L148" s="15">
        <f t="shared" si="3"/>
        <v>28.298565389146901</v>
      </c>
      <c r="M148" s="15">
        <f>N148</f>
        <v>18.7</v>
      </c>
      <c r="N148" s="16">
        <v>18.7</v>
      </c>
      <c r="O148" s="16">
        <v>28.298565389146901</v>
      </c>
      <c r="P148" s="2" t="s">
        <v>1662</v>
      </c>
      <c r="Q148" s="2">
        <v>13616051911</v>
      </c>
      <c r="R148" s="2" t="s">
        <v>2543</v>
      </c>
      <c r="S148" s="2"/>
      <c r="T148" s="2" t="s">
        <v>1628</v>
      </c>
      <c r="U148" s="2"/>
      <c r="V148" s="30"/>
      <c r="W148" s="66"/>
      <c r="X148" s="66"/>
    </row>
    <row r="149" spans="1:24" ht="27" customHeight="1" x14ac:dyDescent="0.15">
      <c r="A149" s="2">
        <v>146</v>
      </c>
      <c r="B149" s="2" t="s">
        <v>1943</v>
      </c>
      <c r="C149" s="2" t="s">
        <v>565</v>
      </c>
      <c r="D149" s="2" t="s">
        <v>1944</v>
      </c>
      <c r="E149" s="2" t="s">
        <v>566</v>
      </c>
      <c r="F149" s="2" t="s">
        <v>567</v>
      </c>
      <c r="G149" s="2"/>
      <c r="H149" s="2" t="s">
        <v>568</v>
      </c>
      <c r="I149" s="2" t="s">
        <v>1945</v>
      </c>
      <c r="J149" s="2"/>
      <c r="K149" s="47">
        <v>0</v>
      </c>
      <c r="L149" s="15">
        <f t="shared" si="3"/>
        <v>28.298565389146901</v>
      </c>
      <c r="M149" s="15">
        <f>N149</f>
        <v>18.7</v>
      </c>
      <c r="N149" s="16">
        <v>18.7</v>
      </c>
      <c r="O149" s="16">
        <v>28.298565389146901</v>
      </c>
      <c r="P149" s="2" t="s">
        <v>1836</v>
      </c>
      <c r="Q149" s="2">
        <v>15880219670</v>
      </c>
      <c r="R149" s="2" t="s">
        <v>2542</v>
      </c>
      <c r="S149" s="2"/>
      <c r="T149" s="2" t="s">
        <v>1628</v>
      </c>
      <c r="U149" s="2"/>
      <c r="V149" s="30"/>
      <c r="W149" s="66"/>
      <c r="X149" s="66"/>
    </row>
    <row r="150" spans="1:24" ht="27" customHeight="1" x14ac:dyDescent="0.15">
      <c r="A150" s="2">
        <v>147</v>
      </c>
      <c r="B150" s="17" t="s">
        <v>1946</v>
      </c>
      <c r="C150" s="17" t="s">
        <v>569</v>
      </c>
      <c r="D150" s="17" t="s">
        <v>570</v>
      </c>
      <c r="E150" s="3" t="s">
        <v>571</v>
      </c>
      <c r="F150" s="3" t="s">
        <v>572</v>
      </c>
      <c r="G150" s="2"/>
      <c r="H150" s="17" t="s">
        <v>573</v>
      </c>
      <c r="I150" s="3" t="s">
        <v>1947</v>
      </c>
      <c r="J150" s="3"/>
      <c r="K150" s="47">
        <v>14.149282694573451</v>
      </c>
      <c r="L150" s="15">
        <f t="shared" si="3"/>
        <v>28.298565389146901</v>
      </c>
      <c r="M150" s="15">
        <f>N150</f>
        <v>18.7</v>
      </c>
      <c r="N150" s="16">
        <v>18.7</v>
      </c>
      <c r="O150" s="16">
        <v>28.298565389146901</v>
      </c>
      <c r="P150" s="2" t="s">
        <v>1948</v>
      </c>
      <c r="Q150" s="2">
        <v>13459003646</v>
      </c>
      <c r="R150" s="2" t="s">
        <v>2543</v>
      </c>
      <c r="S150" s="2"/>
      <c r="T150" s="2"/>
      <c r="U150" s="2"/>
      <c r="V150" s="30"/>
      <c r="W150" s="66"/>
      <c r="X150" s="66"/>
    </row>
    <row r="151" spans="1:24" ht="27" customHeight="1" x14ac:dyDescent="0.15">
      <c r="A151" s="2">
        <v>148</v>
      </c>
      <c r="B151" s="2" t="s">
        <v>1949</v>
      </c>
      <c r="C151" s="2" t="s">
        <v>574</v>
      </c>
      <c r="D151" s="2" t="s">
        <v>1950</v>
      </c>
      <c r="E151" s="2" t="s">
        <v>575</v>
      </c>
      <c r="F151" s="2" t="s">
        <v>576</v>
      </c>
      <c r="G151" s="2"/>
      <c r="H151" s="2" t="s">
        <v>577</v>
      </c>
      <c r="I151" s="2" t="s">
        <v>1951</v>
      </c>
      <c r="J151" s="2"/>
      <c r="K151" s="47">
        <v>0</v>
      </c>
      <c r="L151" s="15">
        <f t="shared" si="3"/>
        <v>28.298565389146901</v>
      </c>
      <c r="M151" s="15">
        <f>N151</f>
        <v>18.7</v>
      </c>
      <c r="N151" s="16">
        <v>18.7</v>
      </c>
      <c r="O151" s="16">
        <v>28.298565389146901</v>
      </c>
      <c r="P151" s="2" t="s">
        <v>1744</v>
      </c>
      <c r="Q151" s="2">
        <v>13599522004</v>
      </c>
      <c r="R151" s="2" t="s">
        <v>2541</v>
      </c>
      <c r="S151" s="2"/>
      <c r="T151" s="2" t="s">
        <v>1628</v>
      </c>
      <c r="U151" s="2"/>
      <c r="V151" s="30"/>
      <c r="W151" s="66"/>
      <c r="X151" s="66"/>
    </row>
    <row r="152" spans="1:24" ht="27" customHeight="1" x14ac:dyDescent="0.15">
      <c r="A152" s="2">
        <v>149</v>
      </c>
      <c r="B152" s="2" t="s">
        <v>1952</v>
      </c>
      <c r="C152" s="2" t="s">
        <v>578</v>
      </c>
      <c r="D152" s="2" t="s">
        <v>1953</v>
      </c>
      <c r="E152" s="2" t="s">
        <v>579</v>
      </c>
      <c r="F152" s="2" t="s">
        <v>580</v>
      </c>
      <c r="G152" s="2"/>
      <c r="H152" s="2" t="s">
        <v>581</v>
      </c>
      <c r="I152" s="2" t="s">
        <v>1954</v>
      </c>
      <c r="J152" s="2"/>
      <c r="K152" s="47">
        <v>14.149282694573451</v>
      </c>
      <c r="L152" s="15">
        <f t="shared" si="3"/>
        <v>28.298565389146901</v>
      </c>
      <c r="M152" s="15">
        <f>N152</f>
        <v>18.7</v>
      </c>
      <c r="N152" s="16">
        <v>18.7</v>
      </c>
      <c r="O152" s="16">
        <v>28.298565389146901</v>
      </c>
      <c r="P152" s="2" t="s">
        <v>1744</v>
      </c>
      <c r="Q152" s="2">
        <v>13599522004</v>
      </c>
      <c r="R152" s="2" t="s">
        <v>2543</v>
      </c>
      <c r="S152" s="2"/>
      <c r="T152" s="2" t="s">
        <v>1628</v>
      </c>
      <c r="U152" s="2"/>
      <c r="V152" s="30"/>
      <c r="W152" s="66"/>
      <c r="X152" s="66"/>
    </row>
    <row r="153" spans="1:24" ht="27" customHeight="1" x14ac:dyDescent="0.15">
      <c r="A153" s="2">
        <v>150</v>
      </c>
      <c r="B153" s="17" t="s">
        <v>1955</v>
      </c>
      <c r="C153" s="17" t="s">
        <v>582</v>
      </c>
      <c r="D153" s="17" t="s">
        <v>1956</v>
      </c>
      <c r="E153" s="3" t="s">
        <v>583</v>
      </c>
      <c r="F153" s="3" t="s">
        <v>584</v>
      </c>
      <c r="G153" s="2"/>
      <c r="H153" s="17" t="s">
        <v>585</v>
      </c>
      <c r="I153" s="3" t="s">
        <v>1957</v>
      </c>
      <c r="J153" s="3"/>
      <c r="K153" s="47">
        <v>10.517381254255101</v>
      </c>
      <c r="L153" s="15">
        <f t="shared" si="3"/>
        <v>21.034762508510202</v>
      </c>
      <c r="M153" s="15">
        <v>13.9</v>
      </c>
      <c r="N153" s="16">
        <v>19.72</v>
      </c>
      <c r="O153" s="16">
        <v>29.842123501282099</v>
      </c>
      <c r="P153" s="2" t="s">
        <v>1958</v>
      </c>
      <c r="Q153" s="2">
        <v>15150105918</v>
      </c>
      <c r="R153" s="2" t="s">
        <v>2543</v>
      </c>
      <c r="S153" s="2"/>
      <c r="T153" s="2"/>
      <c r="U153" s="2"/>
      <c r="V153" s="30"/>
      <c r="W153" s="66"/>
      <c r="X153" s="66"/>
    </row>
    <row r="154" spans="1:24" ht="27" customHeight="1" x14ac:dyDescent="0.15">
      <c r="A154" s="2">
        <v>151</v>
      </c>
      <c r="B154" s="2" t="s">
        <v>1959</v>
      </c>
      <c r="C154" s="2" t="s">
        <v>586</v>
      </c>
      <c r="D154" s="2" t="s">
        <v>1960</v>
      </c>
      <c r="E154" s="2" t="s">
        <v>587</v>
      </c>
      <c r="F154" s="2" t="s">
        <v>588</v>
      </c>
      <c r="G154" s="2"/>
      <c r="H154" s="2" t="s">
        <v>589</v>
      </c>
      <c r="I154" s="2" t="s">
        <v>1961</v>
      </c>
      <c r="J154" s="2"/>
      <c r="K154" s="47">
        <v>10.517381254255133</v>
      </c>
      <c r="L154" s="15">
        <f t="shared" si="3"/>
        <v>21.034762508510266</v>
      </c>
      <c r="M154" s="15">
        <v>13.9</v>
      </c>
      <c r="N154" s="16">
        <v>18.7</v>
      </c>
      <c r="O154" s="16">
        <v>28.298565389146901</v>
      </c>
      <c r="P154" s="2" t="s">
        <v>1962</v>
      </c>
      <c r="Q154" s="2">
        <v>13850011234</v>
      </c>
      <c r="R154" s="2" t="s">
        <v>2543</v>
      </c>
      <c r="S154" s="2"/>
      <c r="T154" s="2" t="s">
        <v>1673</v>
      </c>
      <c r="U154" s="2"/>
      <c r="V154" s="30"/>
      <c r="W154" s="66"/>
      <c r="X154" s="66"/>
    </row>
    <row r="155" spans="1:24" ht="27" customHeight="1" x14ac:dyDescent="0.15">
      <c r="A155" s="2">
        <v>152</v>
      </c>
      <c r="B155" s="2" t="s">
        <v>1963</v>
      </c>
      <c r="C155" s="2" t="s">
        <v>590</v>
      </c>
      <c r="D155" s="2" t="s">
        <v>1964</v>
      </c>
      <c r="E155" s="2" t="s">
        <v>591</v>
      </c>
      <c r="F155" s="2" t="s">
        <v>592</v>
      </c>
      <c r="G155" s="2"/>
      <c r="H155" s="2" t="s">
        <v>593</v>
      </c>
      <c r="I155" s="2" t="s">
        <v>1961</v>
      </c>
      <c r="J155" s="2"/>
      <c r="K155" s="47">
        <v>28.298565389146901</v>
      </c>
      <c r="L155" s="15">
        <f t="shared" si="3"/>
        <v>28.298565389146901</v>
      </c>
      <c r="M155" s="15">
        <f>N155</f>
        <v>18.7</v>
      </c>
      <c r="N155" s="16">
        <v>18.7</v>
      </c>
      <c r="O155" s="16">
        <v>28.298565389146901</v>
      </c>
      <c r="P155" s="2" t="s">
        <v>1962</v>
      </c>
      <c r="Q155" s="2">
        <v>13850011234</v>
      </c>
      <c r="R155" s="2" t="s">
        <v>2543</v>
      </c>
      <c r="S155" s="2"/>
      <c r="T155" s="2" t="s">
        <v>1673</v>
      </c>
      <c r="U155" s="47"/>
      <c r="V155" s="30"/>
      <c r="W155" s="66"/>
      <c r="X155" s="66"/>
    </row>
    <row r="156" spans="1:24" ht="27" customHeight="1" x14ac:dyDescent="0.15">
      <c r="A156" s="2">
        <v>153</v>
      </c>
      <c r="B156" s="2" t="s">
        <v>1965</v>
      </c>
      <c r="C156" s="2" t="s">
        <v>594</v>
      </c>
      <c r="D156" s="2" t="s">
        <v>1966</v>
      </c>
      <c r="E156" s="2" t="s">
        <v>595</v>
      </c>
      <c r="F156" s="2" t="s">
        <v>470</v>
      </c>
      <c r="G156" s="2"/>
      <c r="H156" s="2" t="s">
        <v>596</v>
      </c>
      <c r="I156" s="2" t="s">
        <v>1961</v>
      </c>
      <c r="J156" s="2"/>
      <c r="K156" s="47">
        <v>14.149282694573451</v>
      </c>
      <c r="L156" s="15">
        <f t="shared" si="3"/>
        <v>28.298565389146901</v>
      </c>
      <c r="M156" s="15">
        <f>N156</f>
        <v>18.7</v>
      </c>
      <c r="N156" s="16">
        <v>18.7</v>
      </c>
      <c r="O156" s="16">
        <v>28.298565389146901</v>
      </c>
      <c r="P156" s="2" t="s">
        <v>1962</v>
      </c>
      <c r="Q156" s="2">
        <v>13850011234</v>
      </c>
      <c r="R156" s="2" t="s">
        <v>2543</v>
      </c>
      <c r="S156" s="2"/>
      <c r="T156" s="2" t="s">
        <v>1673</v>
      </c>
      <c r="U156" s="2"/>
      <c r="V156" s="30"/>
      <c r="W156" s="66"/>
      <c r="X156" s="66"/>
    </row>
    <row r="157" spans="1:24" ht="27" customHeight="1" x14ac:dyDescent="0.15">
      <c r="A157" s="2">
        <v>154</v>
      </c>
      <c r="B157" s="2" t="s">
        <v>1681</v>
      </c>
      <c r="C157" s="2" t="s">
        <v>597</v>
      </c>
      <c r="D157" s="2" t="s">
        <v>1967</v>
      </c>
      <c r="E157" s="2" t="s">
        <v>598</v>
      </c>
      <c r="F157" s="2" t="s">
        <v>599</v>
      </c>
      <c r="G157" s="2"/>
      <c r="H157" s="2" t="s">
        <v>600</v>
      </c>
      <c r="I157" s="2" t="s">
        <v>1961</v>
      </c>
      <c r="J157" s="2"/>
      <c r="K157" s="47">
        <v>14.149282694573451</v>
      </c>
      <c r="L157" s="15">
        <f t="shared" si="3"/>
        <v>28.298565389146901</v>
      </c>
      <c r="M157" s="15">
        <f>N157</f>
        <v>18.7</v>
      </c>
      <c r="N157" s="16">
        <v>18.7</v>
      </c>
      <c r="O157" s="16">
        <v>28.298565389146901</v>
      </c>
      <c r="P157" s="2" t="s">
        <v>1962</v>
      </c>
      <c r="Q157" s="2">
        <v>13850011234</v>
      </c>
      <c r="R157" s="2" t="s">
        <v>2543</v>
      </c>
      <c r="S157" s="2"/>
      <c r="T157" s="2" t="s">
        <v>1673</v>
      </c>
      <c r="U157" s="2"/>
      <c r="V157" s="30"/>
      <c r="W157" s="66"/>
      <c r="X157" s="66"/>
    </row>
    <row r="158" spans="1:24" ht="27" customHeight="1" x14ac:dyDescent="0.15">
      <c r="A158" s="2">
        <v>155</v>
      </c>
      <c r="B158" s="2" t="s">
        <v>1629</v>
      </c>
      <c r="C158" s="2" t="s">
        <v>439</v>
      </c>
      <c r="D158" s="2" t="s">
        <v>1967</v>
      </c>
      <c r="E158" s="2" t="s">
        <v>601</v>
      </c>
      <c r="F158" s="2" t="s">
        <v>599</v>
      </c>
      <c r="G158" s="2"/>
      <c r="H158" s="2" t="s">
        <v>602</v>
      </c>
      <c r="I158" s="2" t="s">
        <v>1961</v>
      </c>
      <c r="J158" s="2"/>
      <c r="K158" s="47">
        <v>7.9447844006963226</v>
      </c>
      <c r="L158" s="15">
        <f t="shared" si="3"/>
        <v>15.889568801392645</v>
      </c>
      <c r="M158" s="15">
        <v>10.5</v>
      </c>
      <c r="N158" s="16">
        <v>18.7</v>
      </c>
      <c r="O158" s="16">
        <v>28.298565389146901</v>
      </c>
      <c r="P158" s="2" t="s">
        <v>1962</v>
      </c>
      <c r="Q158" s="2">
        <v>13850011234</v>
      </c>
      <c r="R158" s="2" t="s">
        <v>2543</v>
      </c>
      <c r="S158" s="2"/>
      <c r="T158" s="2" t="s">
        <v>1673</v>
      </c>
      <c r="U158" s="2"/>
      <c r="V158" s="30"/>
      <c r="W158" s="66"/>
      <c r="X158" s="66"/>
    </row>
    <row r="159" spans="1:24" ht="27" customHeight="1" x14ac:dyDescent="0.15">
      <c r="A159" s="2">
        <v>156</v>
      </c>
      <c r="B159" s="2" t="s">
        <v>1633</v>
      </c>
      <c r="C159" s="2" t="s">
        <v>603</v>
      </c>
      <c r="D159" s="2" t="s">
        <v>604</v>
      </c>
      <c r="E159" s="2" t="s">
        <v>605</v>
      </c>
      <c r="F159" s="2" t="s">
        <v>441</v>
      </c>
      <c r="G159" s="2"/>
      <c r="H159" s="2" t="s">
        <v>606</v>
      </c>
      <c r="I159" s="2" t="s">
        <v>1968</v>
      </c>
      <c r="J159" s="2"/>
      <c r="K159" s="47">
        <v>15.889568801392649</v>
      </c>
      <c r="L159" s="15">
        <f t="shared" si="3"/>
        <v>15.889568801392649</v>
      </c>
      <c r="M159" s="15">
        <v>10.5</v>
      </c>
      <c r="N159" s="16">
        <v>129.94999999999999</v>
      </c>
      <c r="O159" s="16">
        <v>196.65233007056901</v>
      </c>
      <c r="P159" s="2" t="s">
        <v>1969</v>
      </c>
      <c r="Q159" s="2">
        <v>18959210681</v>
      </c>
      <c r="R159" s="2" t="s">
        <v>2543</v>
      </c>
      <c r="S159" s="2"/>
      <c r="T159" s="2" t="s">
        <v>1628</v>
      </c>
      <c r="U159" s="47"/>
      <c r="V159" s="30"/>
      <c r="W159" s="66"/>
      <c r="X159" s="66"/>
    </row>
    <row r="160" spans="1:24" ht="27" customHeight="1" x14ac:dyDescent="0.15">
      <c r="A160" s="2">
        <v>157</v>
      </c>
      <c r="B160" s="2" t="s">
        <v>1970</v>
      </c>
      <c r="C160" s="2" t="s">
        <v>607</v>
      </c>
      <c r="D160" s="2" t="s">
        <v>608</v>
      </c>
      <c r="E160" s="2" t="s">
        <v>609</v>
      </c>
      <c r="F160" s="2" t="s">
        <v>610</v>
      </c>
      <c r="G160" s="2"/>
      <c r="H160" s="2" t="s">
        <v>611</v>
      </c>
      <c r="I160" s="2" t="s">
        <v>1968</v>
      </c>
      <c r="J160" s="2"/>
      <c r="K160" s="47">
        <v>0</v>
      </c>
      <c r="L160" s="15">
        <f t="shared" si="3"/>
        <v>15.889568801392649</v>
      </c>
      <c r="M160" s="15">
        <v>10.5</v>
      </c>
      <c r="N160" s="16">
        <v>129.94999999999999</v>
      </c>
      <c r="O160" s="16">
        <v>196.65233007056901</v>
      </c>
      <c r="P160" s="2" t="s">
        <v>1969</v>
      </c>
      <c r="Q160" s="2">
        <v>18959210681</v>
      </c>
      <c r="R160" s="2" t="s">
        <v>2541</v>
      </c>
      <c r="S160" s="2"/>
      <c r="T160" s="2" t="s">
        <v>1628</v>
      </c>
      <c r="U160" s="2"/>
      <c r="V160" s="30"/>
      <c r="W160" s="66"/>
      <c r="X160" s="66"/>
    </row>
    <row r="161" spans="1:24" ht="27" customHeight="1" x14ac:dyDescent="0.15">
      <c r="A161" s="2">
        <v>158</v>
      </c>
      <c r="B161" s="2" t="s">
        <v>1971</v>
      </c>
      <c r="C161" s="2" t="s">
        <v>612</v>
      </c>
      <c r="D161" s="2" t="s">
        <v>1972</v>
      </c>
      <c r="E161" s="2" t="s">
        <v>613</v>
      </c>
      <c r="F161" s="2" t="s">
        <v>614</v>
      </c>
      <c r="G161" s="2"/>
      <c r="H161" s="2" t="s">
        <v>615</v>
      </c>
      <c r="I161" s="2" t="s">
        <v>1968</v>
      </c>
      <c r="J161" s="2"/>
      <c r="K161" s="47">
        <v>0</v>
      </c>
      <c r="L161" s="15">
        <f t="shared" si="3"/>
        <v>15.889568801392649</v>
      </c>
      <c r="M161" s="15">
        <v>10.5</v>
      </c>
      <c r="N161" s="16">
        <v>129.94999999999999</v>
      </c>
      <c r="O161" s="16">
        <v>196.65233007056901</v>
      </c>
      <c r="P161" s="2" t="s">
        <v>1969</v>
      </c>
      <c r="Q161" s="2">
        <v>18959210681</v>
      </c>
      <c r="R161" s="2" t="s">
        <v>2541</v>
      </c>
      <c r="S161" s="2"/>
      <c r="T161" s="2" t="s">
        <v>1628</v>
      </c>
      <c r="U161" s="2"/>
      <c r="V161" s="30"/>
      <c r="W161" s="66"/>
      <c r="X161" s="66"/>
    </row>
    <row r="162" spans="1:24" ht="27" customHeight="1" x14ac:dyDescent="0.15">
      <c r="A162" s="2">
        <v>159</v>
      </c>
      <c r="B162" s="2" t="s">
        <v>1728</v>
      </c>
      <c r="C162" s="2" t="s">
        <v>616</v>
      </c>
      <c r="D162" s="2" t="s">
        <v>1973</v>
      </c>
      <c r="E162" s="2" t="s">
        <v>617</v>
      </c>
      <c r="F162" s="2" t="s">
        <v>618</v>
      </c>
      <c r="G162" s="2"/>
      <c r="H162" s="2" t="s">
        <v>619</v>
      </c>
      <c r="I162" s="2" t="s">
        <v>1974</v>
      </c>
      <c r="J162" s="2"/>
      <c r="K162" s="47">
        <v>9.0797536007957991</v>
      </c>
      <c r="L162" s="15">
        <f t="shared" si="3"/>
        <v>9.0797536007957991</v>
      </c>
      <c r="M162" s="15">
        <v>6</v>
      </c>
      <c r="N162" s="16">
        <v>129.94999999999999</v>
      </c>
      <c r="O162" s="16">
        <v>196.65233007056901</v>
      </c>
      <c r="P162" s="2" t="s">
        <v>1975</v>
      </c>
      <c r="Q162" s="2">
        <v>2186874</v>
      </c>
      <c r="R162" s="2" t="s">
        <v>2544</v>
      </c>
      <c r="S162" s="2"/>
      <c r="T162" s="2" t="s">
        <v>1673</v>
      </c>
      <c r="U162" s="2"/>
      <c r="V162" s="30"/>
      <c r="W162" s="66"/>
      <c r="X162" s="66"/>
    </row>
    <row r="163" spans="1:24" ht="27" customHeight="1" x14ac:dyDescent="0.15">
      <c r="A163" s="2">
        <v>160</v>
      </c>
      <c r="B163" s="2" t="s">
        <v>1728</v>
      </c>
      <c r="C163" s="2" t="s">
        <v>620</v>
      </c>
      <c r="D163" s="2" t="s">
        <v>1973</v>
      </c>
      <c r="E163" s="2" t="s">
        <v>621</v>
      </c>
      <c r="F163" s="2" t="s">
        <v>618</v>
      </c>
      <c r="G163" s="2"/>
      <c r="H163" s="2" t="s">
        <v>622</v>
      </c>
      <c r="I163" s="2" t="s">
        <v>1974</v>
      </c>
      <c r="J163" s="2"/>
      <c r="K163" s="47">
        <v>7.5664613339964992</v>
      </c>
      <c r="L163" s="15">
        <f t="shared" si="3"/>
        <v>7.5664613339964992</v>
      </c>
      <c r="M163" s="15">
        <v>5</v>
      </c>
      <c r="N163" s="16">
        <v>129.94999999999999</v>
      </c>
      <c r="O163" s="16">
        <v>196.65233007056901</v>
      </c>
      <c r="P163" s="2" t="s">
        <v>1975</v>
      </c>
      <c r="Q163" s="2">
        <v>2186874</v>
      </c>
      <c r="R163" s="2" t="s">
        <v>2544</v>
      </c>
      <c r="S163" s="2"/>
      <c r="T163" s="2" t="s">
        <v>1673</v>
      </c>
      <c r="U163" s="2"/>
      <c r="V163" s="30"/>
      <c r="W163" s="66"/>
      <c r="X163" s="66"/>
    </row>
    <row r="164" spans="1:24" ht="27" customHeight="1" x14ac:dyDescent="0.15">
      <c r="A164" s="2">
        <v>161</v>
      </c>
      <c r="B164" s="2" t="s">
        <v>1728</v>
      </c>
      <c r="C164" s="2" t="s">
        <v>623</v>
      </c>
      <c r="D164" s="2" t="s">
        <v>1973</v>
      </c>
      <c r="E164" s="2" t="s">
        <v>624</v>
      </c>
      <c r="F164" s="2" t="s">
        <v>618</v>
      </c>
      <c r="G164" s="2"/>
      <c r="H164" s="2" t="s">
        <v>625</v>
      </c>
      <c r="I164" s="2" t="s">
        <v>1974</v>
      </c>
      <c r="J164" s="2"/>
      <c r="K164" s="47">
        <v>7.5664613339964992</v>
      </c>
      <c r="L164" s="15">
        <f t="shared" si="3"/>
        <v>7.5664613339964992</v>
      </c>
      <c r="M164" s="15">
        <v>5</v>
      </c>
      <c r="N164" s="16">
        <v>129.94999999999999</v>
      </c>
      <c r="O164" s="16">
        <v>196.65233007056901</v>
      </c>
      <c r="P164" s="2" t="s">
        <v>1975</v>
      </c>
      <c r="Q164" s="2">
        <v>2186874</v>
      </c>
      <c r="R164" s="2" t="s">
        <v>2544</v>
      </c>
      <c r="S164" s="2"/>
      <c r="T164" s="2" t="s">
        <v>1673</v>
      </c>
      <c r="U164" s="2"/>
      <c r="V164" s="30"/>
      <c r="W164" s="66"/>
      <c r="X164" s="66"/>
    </row>
    <row r="165" spans="1:24" ht="27" customHeight="1" x14ac:dyDescent="0.15">
      <c r="A165" s="2">
        <v>162</v>
      </c>
      <c r="B165" s="2" t="s">
        <v>1976</v>
      </c>
      <c r="C165" s="2" t="s">
        <v>626</v>
      </c>
      <c r="D165" s="2" t="s">
        <v>1977</v>
      </c>
      <c r="E165" s="2" t="s">
        <v>627</v>
      </c>
      <c r="F165" s="2" t="s">
        <v>628</v>
      </c>
      <c r="G165" s="2"/>
      <c r="H165" s="2" t="s">
        <v>629</v>
      </c>
      <c r="I165" s="2" t="s">
        <v>630</v>
      </c>
      <c r="J165" s="2"/>
      <c r="K165" s="47">
        <v>3.783230666998243</v>
      </c>
      <c r="L165" s="15">
        <f t="shared" si="3"/>
        <v>7.5664613339964859</v>
      </c>
      <c r="M165" s="15">
        <v>5</v>
      </c>
      <c r="N165" s="16">
        <v>23.62</v>
      </c>
      <c r="O165" s="16">
        <v>35.7439633417994</v>
      </c>
      <c r="P165" s="2" t="s">
        <v>1978</v>
      </c>
      <c r="Q165" s="2">
        <v>13950134146</v>
      </c>
      <c r="R165" s="2" t="s">
        <v>2543</v>
      </c>
      <c r="S165" s="2"/>
      <c r="T165" s="2" t="s">
        <v>1673</v>
      </c>
      <c r="U165" s="2"/>
      <c r="V165" s="30"/>
      <c r="W165" s="66"/>
      <c r="X165" s="66"/>
    </row>
    <row r="166" spans="1:24" ht="27" customHeight="1" x14ac:dyDescent="0.15">
      <c r="A166" s="2">
        <v>163</v>
      </c>
      <c r="B166" s="17" t="s">
        <v>1979</v>
      </c>
      <c r="C166" s="17" t="s">
        <v>631</v>
      </c>
      <c r="D166" s="17" t="s">
        <v>1980</v>
      </c>
      <c r="E166" s="3" t="s">
        <v>632</v>
      </c>
      <c r="F166" s="3" t="s">
        <v>633</v>
      </c>
      <c r="G166" s="2"/>
      <c r="H166" s="17" t="s">
        <v>634</v>
      </c>
      <c r="I166" s="3" t="s">
        <v>1981</v>
      </c>
      <c r="J166" s="3"/>
      <c r="K166" s="47">
        <v>4.5034983156258095</v>
      </c>
      <c r="L166" s="15">
        <f t="shared" si="3"/>
        <v>9.006996631251619</v>
      </c>
      <c r="M166" s="15">
        <v>6</v>
      </c>
      <c r="N166" s="16">
        <v>38.590000000000003</v>
      </c>
      <c r="O166" s="16">
        <v>57.93</v>
      </c>
      <c r="P166" s="2" t="s">
        <v>1982</v>
      </c>
      <c r="Q166" s="2">
        <v>13225080152</v>
      </c>
      <c r="R166" s="2" t="s">
        <v>2543</v>
      </c>
      <c r="S166" s="2"/>
      <c r="T166" s="2"/>
      <c r="U166" s="2"/>
      <c r="V166" s="30"/>
      <c r="W166" s="66"/>
      <c r="X166" s="66"/>
    </row>
    <row r="167" spans="1:24" ht="27" customHeight="1" x14ac:dyDescent="0.15">
      <c r="A167" s="2">
        <v>164</v>
      </c>
      <c r="B167" s="2" t="s">
        <v>1983</v>
      </c>
      <c r="C167" s="2" t="s">
        <v>1984</v>
      </c>
      <c r="D167" s="2" t="s">
        <v>1984</v>
      </c>
      <c r="E167" s="2" t="s">
        <v>635</v>
      </c>
      <c r="F167" s="2" t="s">
        <v>636</v>
      </c>
      <c r="G167" s="2"/>
      <c r="H167" s="2" t="s">
        <v>637</v>
      </c>
      <c r="I167" s="47" t="s">
        <v>1985</v>
      </c>
      <c r="J167" s="47"/>
      <c r="K167" s="47">
        <v>0</v>
      </c>
      <c r="L167" s="15">
        <f t="shared" si="3"/>
        <v>9.006996631251619</v>
      </c>
      <c r="M167" s="15">
        <v>6</v>
      </c>
      <c r="N167" s="16">
        <v>38.590000000000003</v>
      </c>
      <c r="O167" s="16">
        <v>57.93</v>
      </c>
      <c r="P167" s="2" t="s">
        <v>1703</v>
      </c>
      <c r="Q167" s="2">
        <v>18859277239</v>
      </c>
      <c r="R167" s="2" t="s">
        <v>2542</v>
      </c>
      <c r="S167" s="2"/>
      <c r="T167" s="2" t="s">
        <v>1628</v>
      </c>
      <c r="U167" s="2"/>
      <c r="V167" s="30"/>
      <c r="W167" s="66"/>
      <c r="X167" s="66"/>
    </row>
    <row r="168" spans="1:24" ht="27" customHeight="1" x14ac:dyDescent="0.15">
      <c r="A168" s="2">
        <v>165</v>
      </c>
      <c r="B168" s="17" t="s">
        <v>1725</v>
      </c>
      <c r="C168" s="17" t="s">
        <v>638</v>
      </c>
      <c r="D168" s="17" t="s">
        <v>1986</v>
      </c>
      <c r="E168" s="3" t="s">
        <v>639</v>
      </c>
      <c r="F168" s="3" t="s">
        <v>640</v>
      </c>
      <c r="G168" s="2"/>
      <c r="H168" s="17" t="s">
        <v>641</v>
      </c>
      <c r="I168" s="3" t="s">
        <v>1987</v>
      </c>
      <c r="J168" s="3"/>
      <c r="K168" s="47">
        <v>7.5058305260430149</v>
      </c>
      <c r="L168" s="15">
        <f t="shared" si="3"/>
        <v>7.5058305260430149</v>
      </c>
      <c r="M168" s="15">
        <v>5</v>
      </c>
      <c r="N168" s="16">
        <v>38.590000000000003</v>
      </c>
      <c r="O168" s="16">
        <v>57.93</v>
      </c>
      <c r="P168" s="2" t="s">
        <v>1988</v>
      </c>
      <c r="Q168" s="2">
        <v>13950001215</v>
      </c>
      <c r="R168" s="2" t="s">
        <v>2544</v>
      </c>
      <c r="S168" s="2"/>
      <c r="T168" s="2"/>
      <c r="U168" s="2"/>
      <c r="V168" s="30"/>
      <c r="W168" s="66"/>
      <c r="X168" s="66"/>
    </row>
    <row r="169" spans="1:24" ht="27" customHeight="1" x14ac:dyDescent="0.15">
      <c r="A169" s="2">
        <v>166</v>
      </c>
      <c r="B169" s="2" t="s">
        <v>1989</v>
      </c>
      <c r="C169" s="2" t="s">
        <v>642</v>
      </c>
      <c r="D169" s="2" t="s">
        <v>1990</v>
      </c>
      <c r="E169" s="2" t="s">
        <v>643</v>
      </c>
      <c r="F169" s="2" t="s">
        <v>152</v>
      </c>
      <c r="G169" s="2"/>
      <c r="H169" s="2" t="s">
        <v>644</v>
      </c>
      <c r="I169" s="2" t="s">
        <v>1991</v>
      </c>
      <c r="J169" s="2"/>
      <c r="K169" s="47">
        <v>9.0075839653304453</v>
      </c>
      <c r="L169" s="15">
        <f t="shared" si="3"/>
        <v>9.0075839653304453</v>
      </c>
      <c r="M169" s="15">
        <v>6</v>
      </c>
      <c r="N169" s="16">
        <v>27.69</v>
      </c>
      <c r="O169" s="16">
        <v>41.57</v>
      </c>
      <c r="P169" s="2" t="s">
        <v>1992</v>
      </c>
      <c r="Q169" s="2">
        <v>13616053691</v>
      </c>
      <c r="R169" s="2" t="s">
        <v>2544</v>
      </c>
      <c r="S169" s="2"/>
      <c r="T169" s="2" t="s">
        <v>1673</v>
      </c>
      <c r="U169" s="2"/>
      <c r="V169" s="30"/>
      <c r="W169" s="66"/>
      <c r="X169" s="66"/>
    </row>
    <row r="170" spans="1:24" ht="27" customHeight="1" x14ac:dyDescent="0.15">
      <c r="A170" s="2">
        <v>167</v>
      </c>
      <c r="B170" s="17" t="s">
        <v>1993</v>
      </c>
      <c r="C170" s="17" t="s">
        <v>645</v>
      </c>
      <c r="D170" s="17" t="s">
        <v>1994</v>
      </c>
      <c r="E170" s="3" t="s">
        <v>646</v>
      </c>
      <c r="F170" s="3" t="s">
        <v>391</v>
      </c>
      <c r="G170" s="2"/>
      <c r="H170" s="17" t="s">
        <v>647</v>
      </c>
      <c r="I170" s="3" t="s">
        <v>1995</v>
      </c>
      <c r="J170" s="3"/>
      <c r="K170" s="47">
        <v>5.2543174342105265</v>
      </c>
      <c r="L170" s="15">
        <f t="shared" si="3"/>
        <v>10.508634868421053</v>
      </c>
      <c r="M170" s="15">
        <v>7</v>
      </c>
      <c r="N170" s="16">
        <v>24.32</v>
      </c>
      <c r="O170" s="16">
        <v>36.51</v>
      </c>
      <c r="P170" s="2" t="s">
        <v>1996</v>
      </c>
      <c r="Q170" s="2">
        <v>18750211898</v>
      </c>
      <c r="R170" s="2" t="s">
        <v>2543</v>
      </c>
      <c r="S170" s="2"/>
      <c r="T170" s="2"/>
      <c r="U170" s="2"/>
      <c r="V170" s="30"/>
      <c r="W170" s="66"/>
      <c r="X170" s="66"/>
    </row>
    <row r="171" spans="1:24" ht="27" customHeight="1" x14ac:dyDescent="0.15">
      <c r="A171" s="2">
        <v>168</v>
      </c>
      <c r="B171" s="2" t="s">
        <v>1997</v>
      </c>
      <c r="C171" s="2" t="s">
        <v>648</v>
      </c>
      <c r="D171" s="2" t="s">
        <v>649</v>
      </c>
      <c r="E171" s="2" t="s">
        <v>650</v>
      </c>
      <c r="F171" s="2" t="s">
        <v>651</v>
      </c>
      <c r="G171" s="2"/>
      <c r="H171" s="2" t="s">
        <v>652</v>
      </c>
      <c r="I171" s="2" t="s">
        <v>1998</v>
      </c>
      <c r="J171" s="2"/>
      <c r="K171" s="47">
        <v>10.508790814495875</v>
      </c>
      <c r="L171" s="15">
        <f t="shared" si="3"/>
        <v>10.508790814495875</v>
      </c>
      <c r="M171" s="15">
        <v>7</v>
      </c>
      <c r="N171" s="16">
        <v>27.87</v>
      </c>
      <c r="O171" s="16">
        <v>41.84</v>
      </c>
      <c r="P171" s="2" t="s">
        <v>1999</v>
      </c>
      <c r="Q171" s="2">
        <v>18065929879</v>
      </c>
      <c r="R171" s="2" t="s">
        <v>2544</v>
      </c>
      <c r="S171" s="2"/>
      <c r="T171" s="2" t="s">
        <v>1673</v>
      </c>
      <c r="U171" s="2"/>
      <c r="V171" s="30"/>
      <c r="W171" s="66"/>
      <c r="X171" s="66"/>
    </row>
    <row r="172" spans="1:24" ht="27" customHeight="1" x14ac:dyDescent="0.15">
      <c r="A172" s="2">
        <v>169</v>
      </c>
      <c r="B172" s="17" t="s">
        <v>2000</v>
      </c>
      <c r="C172" s="17" t="s">
        <v>2001</v>
      </c>
      <c r="D172" s="17" t="s">
        <v>1984</v>
      </c>
      <c r="E172" s="3" t="s">
        <v>653</v>
      </c>
      <c r="F172" s="3" t="s">
        <v>654</v>
      </c>
      <c r="G172" s="2"/>
      <c r="H172" s="17" t="s">
        <v>655</v>
      </c>
      <c r="I172" s="3" t="s">
        <v>2002</v>
      </c>
      <c r="J172" s="3"/>
      <c r="K172" s="47">
        <v>5.2543954072479373</v>
      </c>
      <c r="L172" s="15">
        <f t="shared" si="3"/>
        <v>10.508790814495875</v>
      </c>
      <c r="M172" s="15">
        <v>7</v>
      </c>
      <c r="N172" s="16">
        <v>27.87</v>
      </c>
      <c r="O172" s="16">
        <v>41.84</v>
      </c>
      <c r="P172" s="2" t="s">
        <v>1996</v>
      </c>
      <c r="Q172" s="2">
        <v>18750211898</v>
      </c>
      <c r="R172" s="2" t="s">
        <v>2543</v>
      </c>
      <c r="S172" s="2"/>
      <c r="T172" s="2"/>
      <c r="U172" s="2"/>
      <c r="V172" s="30"/>
      <c r="W172" s="66"/>
      <c r="X172" s="66"/>
    </row>
    <row r="173" spans="1:24" ht="27" customHeight="1" x14ac:dyDescent="0.15">
      <c r="A173" s="2">
        <v>170</v>
      </c>
      <c r="B173" s="2" t="s">
        <v>2003</v>
      </c>
      <c r="C173" s="2" t="s">
        <v>656</v>
      </c>
      <c r="D173" s="2" t="s">
        <v>2004</v>
      </c>
      <c r="E173" s="2" t="s">
        <v>657</v>
      </c>
      <c r="F173" s="2" t="s">
        <v>658</v>
      </c>
      <c r="G173" s="2"/>
      <c r="H173" s="2" t="s">
        <v>659</v>
      </c>
      <c r="I173" s="2" t="s">
        <v>2005</v>
      </c>
      <c r="J173" s="2"/>
      <c r="K173" s="47">
        <v>5.2543954072479373</v>
      </c>
      <c r="L173" s="15">
        <f t="shared" si="3"/>
        <v>10.508790814495875</v>
      </c>
      <c r="M173" s="15">
        <v>7</v>
      </c>
      <c r="N173" s="16">
        <v>27.87</v>
      </c>
      <c r="O173" s="16">
        <v>41.84</v>
      </c>
      <c r="P173" s="2" t="s">
        <v>1996</v>
      </c>
      <c r="Q173" s="2">
        <v>18750211898</v>
      </c>
      <c r="R173" s="2" t="s">
        <v>2543</v>
      </c>
      <c r="S173" s="2"/>
      <c r="T173" s="2" t="s">
        <v>1628</v>
      </c>
      <c r="U173" s="2"/>
      <c r="V173" s="30"/>
      <c r="W173" s="66"/>
      <c r="X173" s="66"/>
    </row>
    <row r="174" spans="1:24" ht="27" customHeight="1" x14ac:dyDescent="0.15">
      <c r="A174" s="2">
        <v>171</v>
      </c>
      <c r="B174" s="17" t="s">
        <v>2006</v>
      </c>
      <c r="C174" s="17" t="s">
        <v>660</v>
      </c>
      <c r="D174" s="17" t="s">
        <v>661</v>
      </c>
      <c r="E174" s="3" t="s">
        <v>662</v>
      </c>
      <c r="F174" s="3" t="s">
        <v>663</v>
      </c>
      <c r="G174" s="2"/>
      <c r="H174" s="17" t="s">
        <v>664</v>
      </c>
      <c r="I174" s="3" t="s">
        <v>2005</v>
      </c>
      <c r="J174" s="3"/>
      <c r="K174" s="47">
        <v>5.2543954072479373</v>
      </c>
      <c r="L174" s="15">
        <f t="shared" si="3"/>
        <v>10.508790814495875</v>
      </c>
      <c r="M174" s="15">
        <v>7</v>
      </c>
      <c r="N174" s="16">
        <v>27.87</v>
      </c>
      <c r="O174" s="16">
        <v>41.84</v>
      </c>
      <c r="P174" s="2" t="s">
        <v>1996</v>
      </c>
      <c r="Q174" s="2">
        <v>18750211898</v>
      </c>
      <c r="R174" s="2" t="s">
        <v>2543</v>
      </c>
      <c r="S174" s="2"/>
      <c r="T174" s="2"/>
      <c r="U174" s="2"/>
      <c r="V174" s="30"/>
      <c r="W174" s="66"/>
      <c r="X174" s="66"/>
    </row>
    <row r="175" spans="1:24" ht="27" customHeight="1" x14ac:dyDescent="0.15">
      <c r="A175" s="2">
        <v>172</v>
      </c>
      <c r="B175" s="2" t="s">
        <v>2007</v>
      </c>
      <c r="C175" s="2" t="s">
        <v>665</v>
      </c>
      <c r="D175" s="2" t="s">
        <v>666</v>
      </c>
      <c r="E175" s="2" t="s">
        <v>667</v>
      </c>
      <c r="F175" s="2" t="s">
        <v>668</v>
      </c>
      <c r="G175" s="2"/>
      <c r="H175" s="2" t="s">
        <v>669</v>
      </c>
      <c r="I175" s="2" t="s">
        <v>2008</v>
      </c>
      <c r="J175" s="2"/>
      <c r="K175" s="47">
        <v>13.057009061367975</v>
      </c>
      <c r="L175" s="15">
        <f t="shared" si="3"/>
        <v>13.057009061367975</v>
      </c>
      <c r="M175" s="15">
        <v>7</v>
      </c>
      <c r="N175" s="16">
        <v>98.02</v>
      </c>
      <c r="O175" s="16">
        <v>182.83543259932699</v>
      </c>
      <c r="P175" s="2" t="s">
        <v>2009</v>
      </c>
      <c r="Q175" s="2">
        <v>13660121822</v>
      </c>
      <c r="R175" s="2" t="s">
        <v>2544</v>
      </c>
      <c r="S175" s="2"/>
      <c r="T175" s="2" t="s">
        <v>1673</v>
      </c>
      <c r="U175" s="2"/>
      <c r="V175" s="30"/>
      <c r="W175" s="66"/>
      <c r="X175" s="66"/>
    </row>
    <row r="176" spans="1:24" ht="27" customHeight="1" x14ac:dyDescent="0.15">
      <c r="A176" s="2">
        <v>173</v>
      </c>
      <c r="B176" s="2" t="s">
        <v>2010</v>
      </c>
      <c r="C176" s="2" t="s">
        <v>2011</v>
      </c>
      <c r="D176" s="2" t="s">
        <v>2012</v>
      </c>
      <c r="E176" s="2" t="s">
        <v>670</v>
      </c>
      <c r="F176" s="2" t="s">
        <v>449</v>
      </c>
      <c r="G176" s="2"/>
      <c r="H176" s="2" t="s">
        <v>671</v>
      </c>
      <c r="I176" s="2" t="s">
        <v>2008</v>
      </c>
      <c r="J176" s="2"/>
      <c r="K176" s="47">
        <v>13.057009061367975</v>
      </c>
      <c r="L176" s="15">
        <f t="shared" si="3"/>
        <v>13.057009061367975</v>
      </c>
      <c r="M176" s="15">
        <v>7</v>
      </c>
      <c r="N176" s="16">
        <v>98.02</v>
      </c>
      <c r="O176" s="16">
        <v>182.83543259932699</v>
      </c>
      <c r="P176" s="2" t="s">
        <v>2013</v>
      </c>
      <c r="Q176" s="2">
        <v>13306001208</v>
      </c>
      <c r="R176" s="2" t="s">
        <v>2543</v>
      </c>
      <c r="S176" s="2"/>
      <c r="T176" s="2" t="s">
        <v>1673</v>
      </c>
      <c r="U176" s="2"/>
      <c r="V176" s="30"/>
      <c r="W176" s="66"/>
      <c r="X176" s="66"/>
    </row>
    <row r="177" spans="1:24" ht="27" customHeight="1" x14ac:dyDescent="0.15">
      <c r="A177" s="2">
        <v>174</v>
      </c>
      <c r="B177" s="17" t="s">
        <v>2014</v>
      </c>
      <c r="C177" s="17" t="s">
        <v>672</v>
      </c>
      <c r="D177" s="17" t="s">
        <v>2015</v>
      </c>
      <c r="E177" s="3" t="s">
        <v>673</v>
      </c>
      <c r="F177" s="3" t="s">
        <v>674</v>
      </c>
      <c r="G177" s="2"/>
      <c r="H177" s="17" t="s">
        <v>675</v>
      </c>
      <c r="I177" s="3" t="s">
        <v>2008</v>
      </c>
      <c r="J177" s="3"/>
      <c r="K177" s="47">
        <v>13.057009061367975</v>
      </c>
      <c r="L177" s="15">
        <f t="shared" si="3"/>
        <v>13.057009061367975</v>
      </c>
      <c r="M177" s="15">
        <v>7</v>
      </c>
      <c r="N177" s="16">
        <v>98.02</v>
      </c>
      <c r="O177" s="16">
        <v>182.83543259932699</v>
      </c>
      <c r="P177" s="2" t="s">
        <v>1982</v>
      </c>
      <c r="Q177" s="2">
        <v>13225080152</v>
      </c>
      <c r="R177" s="2" t="s">
        <v>2543</v>
      </c>
      <c r="S177" s="2"/>
      <c r="T177" s="2" t="s">
        <v>1673</v>
      </c>
      <c r="U177" s="2"/>
      <c r="V177" s="30"/>
      <c r="W177" s="66"/>
      <c r="X177" s="66"/>
    </row>
    <row r="178" spans="1:24" ht="27" customHeight="1" x14ac:dyDescent="0.15">
      <c r="A178" s="2">
        <v>175</v>
      </c>
      <c r="B178" s="2" t="s">
        <v>2016</v>
      </c>
      <c r="C178" s="2" t="s">
        <v>676</v>
      </c>
      <c r="D178" s="2" t="s">
        <v>677</v>
      </c>
      <c r="E178" s="2" t="s">
        <v>678</v>
      </c>
      <c r="F178" s="2" t="s">
        <v>679</v>
      </c>
      <c r="G178" s="2"/>
      <c r="H178" s="2" t="s">
        <v>680</v>
      </c>
      <c r="I178" s="2" t="s">
        <v>2017</v>
      </c>
      <c r="J178" s="2"/>
      <c r="K178" s="47">
        <v>9.6447290572231452</v>
      </c>
      <c r="L178" s="15">
        <f t="shared" si="3"/>
        <v>19.28945811444629</v>
      </c>
      <c r="M178" s="15">
        <v>10</v>
      </c>
      <c r="N178" s="16">
        <v>21.28</v>
      </c>
      <c r="O178" s="16">
        <v>41.047966867541703</v>
      </c>
      <c r="P178" s="2" t="s">
        <v>2018</v>
      </c>
      <c r="Q178" s="2">
        <v>13365901537</v>
      </c>
      <c r="R178" s="2" t="s">
        <v>2543</v>
      </c>
      <c r="S178" s="2"/>
      <c r="T178" s="2" t="s">
        <v>1673</v>
      </c>
      <c r="U178" s="2"/>
      <c r="V178" s="30"/>
      <c r="W178" s="66"/>
      <c r="X178" s="66"/>
    </row>
    <row r="179" spans="1:24" ht="27" customHeight="1" x14ac:dyDescent="0.15">
      <c r="A179" s="2">
        <v>176</v>
      </c>
      <c r="B179" s="2" t="s">
        <v>2019</v>
      </c>
      <c r="C179" s="2" t="s">
        <v>681</v>
      </c>
      <c r="D179" s="2" t="s">
        <v>2020</v>
      </c>
      <c r="E179" s="2" t="s">
        <v>682</v>
      </c>
      <c r="F179" s="2" t="s">
        <v>683</v>
      </c>
      <c r="G179" s="2"/>
      <c r="H179" s="2" t="s">
        <v>684</v>
      </c>
      <c r="I179" s="2" t="s">
        <v>2017</v>
      </c>
      <c r="J179" s="2"/>
      <c r="K179" s="47">
        <v>9.6447290572231452</v>
      </c>
      <c r="L179" s="15">
        <f t="shared" si="3"/>
        <v>19.28945811444629</v>
      </c>
      <c r="M179" s="15">
        <v>10</v>
      </c>
      <c r="N179" s="16">
        <v>21.28</v>
      </c>
      <c r="O179" s="16">
        <v>41.047966867541703</v>
      </c>
      <c r="P179" s="2" t="s">
        <v>2018</v>
      </c>
      <c r="Q179" s="2">
        <v>13365901537</v>
      </c>
      <c r="R179" s="2" t="s">
        <v>2543</v>
      </c>
      <c r="S179" s="2"/>
      <c r="T179" s="2" t="s">
        <v>1673</v>
      </c>
      <c r="U179" s="2"/>
      <c r="V179" s="30"/>
      <c r="W179" s="66"/>
      <c r="X179" s="66"/>
    </row>
    <row r="180" spans="1:24" ht="27" customHeight="1" x14ac:dyDescent="0.15">
      <c r="A180" s="2">
        <v>177</v>
      </c>
      <c r="B180" s="17" t="s">
        <v>2021</v>
      </c>
      <c r="C180" s="17" t="s">
        <v>685</v>
      </c>
      <c r="D180" s="17" t="s">
        <v>686</v>
      </c>
      <c r="E180" s="3" t="s">
        <v>687</v>
      </c>
      <c r="F180" s="3" t="s">
        <v>688</v>
      </c>
      <c r="G180" s="2"/>
      <c r="H180" s="17" t="s">
        <v>689</v>
      </c>
      <c r="I180" s="3" t="s">
        <v>2022</v>
      </c>
      <c r="J180" s="3"/>
      <c r="K180" s="47">
        <v>19.28945811444629</v>
      </c>
      <c r="L180" s="15">
        <f t="shared" si="3"/>
        <v>38.578916228892581</v>
      </c>
      <c r="M180" s="15">
        <v>20</v>
      </c>
      <c r="N180" s="16">
        <v>21.28</v>
      </c>
      <c r="O180" s="16">
        <v>41.047966867541703</v>
      </c>
      <c r="P180" s="2" t="s">
        <v>2023</v>
      </c>
      <c r="Q180" s="2">
        <v>15980774315</v>
      </c>
      <c r="R180" s="2" t="s">
        <v>2543</v>
      </c>
      <c r="S180" s="2"/>
      <c r="T180" s="2"/>
      <c r="U180" s="2"/>
      <c r="V180" s="30"/>
      <c r="W180" s="66"/>
      <c r="X180" s="66"/>
    </row>
    <row r="181" spans="1:24" ht="27" customHeight="1" x14ac:dyDescent="0.15">
      <c r="A181" s="2">
        <v>178</v>
      </c>
      <c r="B181" s="17" t="s">
        <v>1837</v>
      </c>
      <c r="C181" s="17" t="s">
        <v>690</v>
      </c>
      <c r="D181" s="17" t="s">
        <v>2024</v>
      </c>
      <c r="E181" s="3" t="s">
        <v>691</v>
      </c>
      <c r="F181" s="3" t="s">
        <v>212</v>
      </c>
      <c r="G181" s="2"/>
      <c r="H181" s="17" t="s">
        <v>692</v>
      </c>
      <c r="I181" s="3" t="s">
        <v>2022</v>
      </c>
      <c r="J181" s="3"/>
      <c r="K181" s="47">
        <v>20.523983433770852</v>
      </c>
      <c r="L181" s="15">
        <f t="shared" si="3"/>
        <v>41.047966867541703</v>
      </c>
      <c r="M181" s="15">
        <f>N181</f>
        <v>21.28</v>
      </c>
      <c r="N181" s="16">
        <v>21.28</v>
      </c>
      <c r="O181" s="16">
        <v>41.047966867541703</v>
      </c>
      <c r="P181" s="2" t="s">
        <v>1839</v>
      </c>
      <c r="Q181" s="2">
        <v>2186862</v>
      </c>
      <c r="R181" s="2" t="s">
        <v>2543</v>
      </c>
      <c r="S181" s="2"/>
      <c r="T181" s="2"/>
      <c r="U181" s="2"/>
      <c r="V181" s="30"/>
      <c r="W181" s="66"/>
      <c r="X181" s="66"/>
    </row>
    <row r="182" spans="1:24" ht="27" customHeight="1" x14ac:dyDescent="0.15">
      <c r="A182" s="2">
        <v>179</v>
      </c>
      <c r="B182" s="2" t="s">
        <v>1685</v>
      </c>
      <c r="C182" s="2" t="s">
        <v>693</v>
      </c>
      <c r="D182" s="2" t="s">
        <v>2025</v>
      </c>
      <c r="E182" s="2" t="s">
        <v>694</v>
      </c>
      <c r="F182" s="2" t="s">
        <v>695</v>
      </c>
      <c r="G182" s="2"/>
      <c r="H182" s="2" t="s">
        <v>696</v>
      </c>
      <c r="I182" s="2" t="s">
        <v>2026</v>
      </c>
      <c r="J182" s="2"/>
      <c r="K182" s="47">
        <v>0</v>
      </c>
      <c r="L182" s="15">
        <f t="shared" si="3"/>
        <v>17.360512303001666</v>
      </c>
      <c r="M182" s="15">
        <v>9</v>
      </c>
      <c r="N182" s="16">
        <v>44</v>
      </c>
      <c r="O182" s="16">
        <v>84.873615703563701</v>
      </c>
      <c r="P182" s="2" t="s">
        <v>1939</v>
      </c>
      <c r="Q182" s="2">
        <v>15880281687</v>
      </c>
      <c r="R182" s="2" t="s">
        <v>2541</v>
      </c>
      <c r="S182" s="2"/>
      <c r="T182" s="2" t="s">
        <v>1628</v>
      </c>
      <c r="U182" s="2"/>
      <c r="V182" s="30"/>
      <c r="W182" s="66"/>
      <c r="X182" s="66"/>
    </row>
    <row r="183" spans="1:24" ht="27" customHeight="1" x14ac:dyDescent="0.15">
      <c r="A183" s="2">
        <v>180</v>
      </c>
      <c r="B183" s="17" t="s">
        <v>2027</v>
      </c>
      <c r="C183" s="17" t="s">
        <v>697</v>
      </c>
      <c r="D183" s="17" t="s">
        <v>2028</v>
      </c>
      <c r="E183" s="3" t="s">
        <v>698</v>
      </c>
      <c r="F183" s="3" t="s">
        <v>699</v>
      </c>
      <c r="G183" s="2"/>
      <c r="H183" s="17" t="s">
        <v>700</v>
      </c>
      <c r="I183" s="3" t="s">
        <v>2026</v>
      </c>
      <c r="J183" s="3"/>
      <c r="K183" s="47">
        <v>7.7157832457785185</v>
      </c>
      <c r="L183" s="15">
        <f t="shared" si="3"/>
        <v>15.431566491557037</v>
      </c>
      <c r="M183" s="15">
        <v>8</v>
      </c>
      <c r="N183" s="16">
        <v>44</v>
      </c>
      <c r="O183" s="16">
        <v>84.873615703563701</v>
      </c>
      <c r="P183" s="5" t="s">
        <v>1939</v>
      </c>
      <c r="Q183" s="5">
        <v>15880281687</v>
      </c>
      <c r="R183" s="2" t="s">
        <v>2543</v>
      </c>
      <c r="S183" s="2"/>
      <c r="T183" s="2"/>
      <c r="U183" s="2"/>
      <c r="V183" s="30"/>
      <c r="W183" s="66"/>
      <c r="X183" s="66"/>
    </row>
    <row r="184" spans="1:24" ht="27" customHeight="1" x14ac:dyDescent="0.15">
      <c r="A184" s="2">
        <v>181</v>
      </c>
      <c r="B184" s="17" t="s">
        <v>2029</v>
      </c>
      <c r="C184" s="17" t="s">
        <v>701</v>
      </c>
      <c r="D184" s="17" t="s">
        <v>702</v>
      </c>
      <c r="E184" s="3" t="s">
        <v>703</v>
      </c>
      <c r="F184" s="3" t="s">
        <v>704</v>
      </c>
      <c r="G184" s="2"/>
      <c r="H184" s="17" t="s">
        <v>705</v>
      </c>
      <c r="I184" s="3" t="s">
        <v>2026</v>
      </c>
      <c r="J184" s="3"/>
      <c r="K184" s="47">
        <v>7.7157832457785185</v>
      </c>
      <c r="L184" s="15">
        <f t="shared" si="3"/>
        <v>15.431566491557037</v>
      </c>
      <c r="M184" s="15">
        <v>8</v>
      </c>
      <c r="N184" s="16">
        <v>44</v>
      </c>
      <c r="O184" s="16">
        <v>84.873615703563701</v>
      </c>
      <c r="P184" s="5" t="s">
        <v>1939</v>
      </c>
      <c r="Q184" s="5">
        <v>15880281687</v>
      </c>
      <c r="R184" s="2" t="s">
        <v>2543</v>
      </c>
      <c r="S184" s="2"/>
      <c r="T184" s="2"/>
      <c r="U184" s="2"/>
      <c r="V184" s="30"/>
      <c r="W184" s="66"/>
      <c r="X184" s="66"/>
    </row>
    <row r="185" spans="1:24" ht="27" customHeight="1" x14ac:dyDescent="0.15">
      <c r="A185" s="2">
        <v>182</v>
      </c>
      <c r="B185" s="17" t="s">
        <v>2030</v>
      </c>
      <c r="C185" s="17" t="s">
        <v>706</v>
      </c>
      <c r="D185" s="17" t="s">
        <v>707</v>
      </c>
      <c r="E185" s="3" t="s">
        <v>708</v>
      </c>
      <c r="F185" s="3" t="s">
        <v>709</v>
      </c>
      <c r="G185" s="2"/>
      <c r="H185" s="17" t="s">
        <v>710</v>
      </c>
      <c r="I185" s="3" t="s">
        <v>2026</v>
      </c>
      <c r="J185" s="3"/>
      <c r="K185" s="47">
        <v>7.7157832457785185</v>
      </c>
      <c r="L185" s="15">
        <f t="shared" si="3"/>
        <v>15.431566491557037</v>
      </c>
      <c r="M185" s="15">
        <v>8</v>
      </c>
      <c r="N185" s="16">
        <v>44</v>
      </c>
      <c r="O185" s="16">
        <v>84.873615703563701</v>
      </c>
      <c r="P185" s="5" t="s">
        <v>1939</v>
      </c>
      <c r="Q185" s="5">
        <v>15880281687</v>
      </c>
      <c r="R185" s="2" t="s">
        <v>2543</v>
      </c>
      <c r="S185" s="2"/>
      <c r="T185" s="2"/>
      <c r="U185" s="2"/>
      <c r="V185" s="30"/>
      <c r="W185" s="66"/>
      <c r="X185" s="66"/>
    </row>
    <row r="186" spans="1:24" ht="27" customHeight="1" x14ac:dyDescent="0.15">
      <c r="A186" s="2">
        <v>183</v>
      </c>
      <c r="B186" s="17" t="s">
        <v>2031</v>
      </c>
      <c r="C186" s="17" t="s">
        <v>397</v>
      </c>
      <c r="D186" s="17" t="s">
        <v>2032</v>
      </c>
      <c r="E186" s="3" t="s">
        <v>711</v>
      </c>
      <c r="F186" s="3" t="s">
        <v>391</v>
      </c>
      <c r="G186" s="2"/>
      <c r="H186" s="17" t="s">
        <v>712</v>
      </c>
      <c r="I186" s="3" t="s">
        <v>2026</v>
      </c>
      <c r="J186" s="3"/>
      <c r="K186" s="47">
        <v>8.6802561515008332</v>
      </c>
      <c r="L186" s="15">
        <f t="shared" si="3"/>
        <v>17.360512303001666</v>
      </c>
      <c r="M186" s="15">
        <v>9</v>
      </c>
      <c r="N186" s="16">
        <v>44</v>
      </c>
      <c r="O186" s="16">
        <v>84.873615703563701</v>
      </c>
      <c r="P186" s="5" t="s">
        <v>1939</v>
      </c>
      <c r="Q186" s="5">
        <v>15880281687</v>
      </c>
      <c r="R186" s="2" t="s">
        <v>2543</v>
      </c>
      <c r="S186" s="2"/>
      <c r="T186" s="2"/>
      <c r="U186" s="2"/>
      <c r="V186" s="30"/>
      <c r="W186" s="66"/>
      <c r="X186" s="66"/>
    </row>
    <row r="187" spans="1:24" ht="27" customHeight="1" x14ac:dyDescent="0.15">
      <c r="A187" s="2">
        <v>184</v>
      </c>
      <c r="B187" s="17" t="s">
        <v>2033</v>
      </c>
      <c r="C187" s="17" t="s">
        <v>713</v>
      </c>
      <c r="D187" s="17" t="s">
        <v>2034</v>
      </c>
      <c r="E187" s="3" t="s">
        <v>714</v>
      </c>
      <c r="F187" s="3" t="s">
        <v>715</v>
      </c>
      <c r="G187" s="2"/>
      <c r="H187" s="17" t="s">
        <v>716</v>
      </c>
      <c r="I187" s="3" t="s">
        <v>2026</v>
      </c>
      <c r="J187" s="3"/>
      <c r="K187" s="47">
        <v>17.360512303001666</v>
      </c>
      <c r="L187" s="15">
        <f t="shared" si="3"/>
        <v>17.360512303001666</v>
      </c>
      <c r="M187" s="15">
        <v>9</v>
      </c>
      <c r="N187" s="16">
        <v>44</v>
      </c>
      <c r="O187" s="16">
        <v>84.873615703563701</v>
      </c>
      <c r="P187" s="5" t="s">
        <v>1939</v>
      </c>
      <c r="Q187" s="5">
        <v>15880281687</v>
      </c>
      <c r="R187" s="2" t="s">
        <v>2543</v>
      </c>
      <c r="S187" s="2"/>
      <c r="T187" s="2"/>
      <c r="U187" s="47"/>
      <c r="V187" s="30"/>
      <c r="W187" s="66"/>
      <c r="X187" s="66"/>
    </row>
    <row r="188" spans="1:24" ht="27" customHeight="1" x14ac:dyDescent="0.15">
      <c r="A188" s="2">
        <v>185</v>
      </c>
      <c r="B188" s="17" t="s">
        <v>2035</v>
      </c>
      <c r="C188" s="17" t="s">
        <v>33</v>
      </c>
      <c r="D188" s="17" t="s">
        <v>2036</v>
      </c>
      <c r="E188" s="3" t="s">
        <v>717</v>
      </c>
      <c r="F188" s="3" t="s">
        <v>430</v>
      </c>
      <c r="G188" s="2"/>
      <c r="H188" s="17" t="s">
        <v>718</v>
      </c>
      <c r="I188" s="3" t="s">
        <v>2026</v>
      </c>
      <c r="J188" s="3"/>
      <c r="K188" s="47">
        <v>9.644729057223147</v>
      </c>
      <c r="L188" s="15">
        <f t="shared" si="3"/>
        <v>19.289458114446294</v>
      </c>
      <c r="M188" s="15">
        <v>10</v>
      </c>
      <c r="N188" s="16">
        <v>44</v>
      </c>
      <c r="O188" s="16">
        <v>84.873615703563701</v>
      </c>
      <c r="P188" s="5" t="s">
        <v>1939</v>
      </c>
      <c r="Q188" s="5">
        <v>15880281687</v>
      </c>
      <c r="R188" s="2" t="s">
        <v>2543</v>
      </c>
      <c r="S188" s="2"/>
      <c r="T188" s="2"/>
      <c r="U188" s="2"/>
      <c r="V188" s="30"/>
      <c r="W188" s="66"/>
      <c r="X188" s="66"/>
    </row>
    <row r="189" spans="1:24" ht="27" customHeight="1" x14ac:dyDescent="0.15">
      <c r="A189" s="2">
        <v>186</v>
      </c>
      <c r="B189" s="17" t="s">
        <v>2037</v>
      </c>
      <c r="C189" s="17" t="s">
        <v>719</v>
      </c>
      <c r="D189" s="17" t="s">
        <v>720</v>
      </c>
      <c r="E189" s="3" t="s">
        <v>721</v>
      </c>
      <c r="F189" s="3" t="s">
        <v>722</v>
      </c>
      <c r="G189" s="2"/>
      <c r="H189" s="17" t="s">
        <v>723</v>
      </c>
      <c r="I189" s="3" t="s">
        <v>2026</v>
      </c>
      <c r="J189" s="3"/>
      <c r="K189" s="47">
        <v>6.7513103400562038</v>
      </c>
      <c r="L189" s="15">
        <f t="shared" si="3"/>
        <v>13.502620680112408</v>
      </c>
      <c r="M189" s="15">
        <v>7</v>
      </c>
      <c r="N189" s="16">
        <v>44</v>
      </c>
      <c r="O189" s="16">
        <v>84.873615703563701</v>
      </c>
      <c r="P189" s="2" t="s">
        <v>2038</v>
      </c>
      <c r="Q189" s="2">
        <v>18959207071</v>
      </c>
      <c r="R189" s="2" t="s">
        <v>2543</v>
      </c>
      <c r="S189" s="2"/>
      <c r="T189" s="2"/>
      <c r="U189" s="2"/>
      <c r="V189" s="30"/>
      <c r="W189" s="66"/>
      <c r="X189" s="66"/>
    </row>
    <row r="190" spans="1:24" ht="27" customHeight="1" x14ac:dyDescent="0.15">
      <c r="A190" s="2">
        <v>187</v>
      </c>
      <c r="B190" s="2" t="s">
        <v>2039</v>
      </c>
      <c r="C190" s="2" t="s">
        <v>724</v>
      </c>
      <c r="D190" s="2" t="s">
        <v>2040</v>
      </c>
      <c r="E190" s="2" t="s">
        <v>725</v>
      </c>
      <c r="F190" s="2" t="s">
        <v>726</v>
      </c>
      <c r="G190" s="2"/>
      <c r="H190" s="2" t="s">
        <v>727</v>
      </c>
      <c r="I190" s="2" t="s">
        <v>2041</v>
      </c>
      <c r="J190" s="2"/>
      <c r="K190" s="47">
        <v>7.7157832457785016</v>
      </c>
      <c r="L190" s="15">
        <f t="shared" si="3"/>
        <v>7.7157832457785016</v>
      </c>
      <c r="M190" s="15">
        <v>4</v>
      </c>
      <c r="N190" s="16">
        <v>67.45</v>
      </c>
      <c r="O190" s="16">
        <v>130.10739498193999</v>
      </c>
      <c r="P190" s="2" t="s">
        <v>1692</v>
      </c>
      <c r="Q190" s="2">
        <v>18650809796</v>
      </c>
      <c r="R190" s="2" t="s">
        <v>2543</v>
      </c>
      <c r="S190" s="2"/>
      <c r="T190" s="2" t="s">
        <v>1673</v>
      </c>
      <c r="U190" s="2"/>
      <c r="V190" s="30"/>
      <c r="W190" s="66"/>
      <c r="X190" s="66"/>
    </row>
    <row r="191" spans="1:24" ht="27" customHeight="1" x14ac:dyDescent="0.15">
      <c r="A191" s="2">
        <v>188</v>
      </c>
      <c r="B191" s="2" t="s">
        <v>2042</v>
      </c>
      <c r="C191" s="2" t="s">
        <v>728</v>
      </c>
      <c r="D191" s="2" t="s">
        <v>729</v>
      </c>
      <c r="E191" s="2" t="s">
        <v>730</v>
      </c>
      <c r="F191" s="2" t="s">
        <v>731</v>
      </c>
      <c r="G191" s="2"/>
      <c r="H191" s="2" t="s">
        <v>732</v>
      </c>
      <c r="I191" s="2" t="s">
        <v>2041</v>
      </c>
      <c r="J191" s="2"/>
      <c r="K191" s="47">
        <v>15.431566491557003</v>
      </c>
      <c r="L191" s="15">
        <f t="shared" si="3"/>
        <v>15.431566491557003</v>
      </c>
      <c r="M191" s="15">
        <v>8</v>
      </c>
      <c r="N191" s="16">
        <v>67.45</v>
      </c>
      <c r="O191" s="16">
        <v>130.10739498193999</v>
      </c>
      <c r="P191" s="2" t="s">
        <v>1603</v>
      </c>
      <c r="Q191" s="2">
        <v>2183548</v>
      </c>
      <c r="R191" s="2" t="s">
        <v>2544</v>
      </c>
      <c r="S191" s="2"/>
      <c r="T191" s="2" t="s">
        <v>1673</v>
      </c>
      <c r="U191" s="2"/>
      <c r="V191" s="30"/>
      <c r="W191" s="66"/>
      <c r="X191" s="66"/>
    </row>
    <row r="192" spans="1:24" ht="27" customHeight="1" x14ac:dyDescent="0.15">
      <c r="A192" s="2">
        <v>189</v>
      </c>
      <c r="B192" s="2" t="s">
        <v>1638</v>
      </c>
      <c r="C192" s="2" t="s">
        <v>733</v>
      </c>
      <c r="D192" s="2" t="s">
        <v>138</v>
      </c>
      <c r="E192" s="2" t="s">
        <v>734</v>
      </c>
      <c r="F192" s="2" t="s">
        <v>140</v>
      </c>
      <c r="G192" s="2"/>
      <c r="H192" s="2" t="s">
        <v>735</v>
      </c>
      <c r="I192" s="2" t="s">
        <v>2041</v>
      </c>
      <c r="J192" s="2"/>
      <c r="K192" s="47">
        <v>19.289458114446255</v>
      </c>
      <c r="L192" s="15">
        <f t="shared" si="3"/>
        <v>19.289458114446255</v>
      </c>
      <c r="M192" s="15">
        <v>10</v>
      </c>
      <c r="N192" s="16">
        <v>67.45</v>
      </c>
      <c r="O192" s="16">
        <v>130.10739498193999</v>
      </c>
      <c r="P192" s="2" t="s">
        <v>1603</v>
      </c>
      <c r="Q192" s="2">
        <v>2183548</v>
      </c>
      <c r="R192" s="2" t="s">
        <v>2543</v>
      </c>
      <c r="S192" s="2"/>
      <c r="T192" s="2" t="s">
        <v>1673</v>
      </c>
      <c r="U192" s="2"/>
      <c r="V192" s="30"/>
      <c r="W192" s="66"/>
      <c r="X192" s="66"/>
    </row>
    <row r="193" spans="1:24" ht="27" customHeight="1" x14ac:dyDescent="0.15">
      <c r="A193" s="2">
        <v>190</v>
      </c>
      <c r="B193" s="2" t="s">
        <v>1653</v>
      </c>
      <c r="C193" s="2" t="s">
        <v>736</v>
      </c>
      <c r="D193" s="2" t="s">
        <v>737</v>
      </c>
      <c r="E193" s="2" t="s">
        <v>738</v>
      </c>
      <c r="F193" s="2" t="s">
        <v>739</v>
      </c>
      <c r="G193" s="2"/>
      <c r="H193" s="2" t="s">
        <v>740</v>
      </c>
      <c r="I193" s="2" t="s">
        <v>2041</v>
      </c>
      <c r="J193" s="2"/>
      <c r="K193" s="47">
        <v>19.289458114446255</v>
      </c>
      <c r="L193" s="15">
        <f t="shared" si="3"/>
        <v>19.289458114446255</v>
      </c>
      <c r="M193" s="15">
        <v>10</v>
      </c>
      <c r="N193" s="16">
        <v>67.45</v>
      </c>
      <c r="O193" s="16">
        <v>130.10739498193999</v>
      </c>
      <c r="P193" s="2" t="s">
        <v>1603</v>
      </c>
      <c r="Q193" s="2">
        <v>2183548</v>
      </c>
      <c r="R193" s="2" t="s">
        <v>2543</v>
      </c>
      <c r="S193" s="2"/>
      <c r="T193" s="2" t="s">
        <v>1673</v>
      </c>
      <c r="U193" s="2"/>
      <c r="V193" s="30"/>
      <c r="W193" s="66"/>
      <c r="X193" s="66"/>
    </row>
    <row r="194" spans="1:24" ht="27" customHeight="1" x14ac:dyDescent="0.15">
      <c r="A194" s="2">
        <v>191</v>
      </c>
      <c r="B194" s="2" t="s">
        <v>1885</v>
      </c>
      <c r="C194" s="2" t="s">
        <v>741</v>
      </c>
      <c r="D194" s="2" t="s">
        <v>1886</v>
      </c>
      <c r="E194" s="2" t="s">
        <v>742</v>
      </c>
      <c r="F194" s="2" t="s">
        <v>422</v>
      </c>
      <c r="G194" s="2"/>
      <c r="H194" s="2" t="s">
        <v>743</v>
      </c>
      <c r="I194" s="2" t="s">
        <v>2041</v>
      </c>
      <c r="J194" s="2"/>
      <c r="K194" s="47">
        <v>15.431566491557003</v>
      </c>
      <c r="L194" s="15">
        <f t="shared" si="3"/>
        <v>15.431566491557003</v>
      </c>
      <c r="M194" s="15">
        <v>8</v>
      </c>
      <c r="N194" s="16">
        <v>67.45</v>
      </c>
      <c r="O194" s="16">
        <v>130.10739498193999</v>
      </c>
      <c r="P194" s="2" t="s">
        <v>1603</v>
      </c>
      <c r="Q194" s="2">
        <v>2183548</v>
      </c>
      <c r="R194" s="2" t="s">
        <v>2543</v>
      </c>
      <c r="S194" s="2"/>
      <c r="T194" s="2" t="s">
        <v>1673</v>
      </c>
      <c r="U194" s="2"/>
      <c r="V194" s="30"/>
      <c r="W194" s="66"/>
      <c r="X194" s="66"/>
    </row>
    <row r="195" spans="1:24" ht="27" customHeight="1" x14ac:dyDescent="0.15">
      <c r="A195" s="2">
        <v>192</v>
      </c>
      <c r="B195" s="2" t="s">
        <v>2043</v>
      </c>
      <c r="C195" s="2" t="s">
        <v>428</v>
      </c>
      <c r="D195" s="2" t="s">
        <v>1838</v>
      </c>
      <c r="E195" s="2" t="s">
        <v>744</v>
      </c>
      <c r="F195" s="2" t="s">
        <v>745</v>
      </c>
      <c r="G195" s="2"/>
      <c r="H195" s="2" t="s">
        <v>746</v>
      </c>
      <c r="I195" s="2" t="s">
        <v>2041</v>
      </c>
      <c r="J195" s="2"/>
      <c r="K195" s="47">
        <v>0</v>
      </c>
      <c r="L195" s="15">
        <f t="shared" si="3"/>
        <v>57.868374343338765</v>
      </c>
      <c r="M195" s="15">
        <v>30</v>
      </c>
      <c r="N195" s="16">
        <v>67.45</v>
      </c>
      <c r="O195" s="16">
        <v>130.10739498193999</v>
      </c>
      <c r="P195" s="2" t="s">
        <v>1603</v>
      </c>
      <c r="Q195" s="2">
        <v>2183548</v>
      </c>
      <c r="R195" s="2" t="s">
        <v>2541</v>
      </c>
      <c r="S195" s="2"/>
      <c r="T195" s="2" t="s">
        <v>1673</v>
      </c>
      <c r="U195" s="2"/>
      <c r="V195" s="30"/>
      <c r="W195" s="66"/>
      <c r="X195" s="66"/>
    </row>
    <row r="196" spans="1:24" ht="27" customHeight="1" x14ac:dyDescent="0.15">
      <c r="A196" s="2">
        <v>193</v>
      </c>
      <c r="B196" s="2" t="s">
        <v>2044</v>
      </c>
      <c r="C196" s="2" t="s">
        <v>747</v>
      </c>
      <c r="D196" s="2" t="s">
        <v>2045</v>
      </c>
      <c r="E196" s="2" t="s">
        <v>748</v>
      </c>
      <c r="F196" s="2" t="s">
        <v>749</v>
      </c>
      <c r="G196" s="2"/>
      <c r="H196" s="2" t="s">
        <v>750</v>
      </c>
      <c r="I196" s="2" t="s">
        <v>2041</v>
      </c>
      <c r="J196" s="2"/>
      <c r="K196" s="47">
        <v>28.934187171669382</v>
      </c>
      <c r="L196" s="15">
        <f t="shared" ref="L196:L259" si="4">M196/N196*O196</f>
        <v>57.868374343338765</v>
      </c>
      <c r="M196" s="15">
        <v>30</v>
      </c>
      <c r="N196" s="16">
        <v>67.45</v>
      </c>
      <c r="O196" s="16">
        <v>130.10739498193999</v>
      </c>
      <c r="P196" s="2" t="s">
        <v>1603</v>
      </c>
      <c r="Q196" s="2">
        <v>2183548</v>
      </c>
      <c r="R196" s="2" t="s">
        <v>2543</v>
      </c>
      <c r="S196" s="2"/>
      <c r="T196" s="2" t="s">
        <v>1673</v>
      </c>
      <c r="U196" s="2"/>
      <c r="V196" s="30"/>
      <c r="W196" s="66"/>
      <c r="X196" s="66"/>
    </row>
    <row r="197" spans="1:24" ht="27" customHeight="1" x14ac:dyDescent="0.15">
      <c r="A197" s="2">
        <v>194</v>
      </c>
      <c r="B197" s="17" t="s">
        <v>2046</v>
      </c>
      <c r="C197" s="17" t="s">
        <v>751</v>
      </c>
      <c r="D197" s="17" t="s">
        <v>2047</v>
      </c>
      <c r="E197" s="3" t="s">
        <v>752</v>
      </c>
      <c r="F197" s="3" t="s">
        <v>753</v>
      </c>
      <c r="G197" s="2"/>
      <c r="H197" s="17" t="s">
        <v>754</v>
      </c>
      <c r="I197" s="3" t="s">
        <v>2041</v>
      </c>
      <c r="J197" s="3"/>
      <c r="K197" s="47">
        <v>21.65241673346592</v>
      </c>
      <c r="L197" s="15">
        <f t="shared" si="4"/>
        <v>43.304833466931839</v>
      </c>
      <c r="M197" s="15">
        <v>22.45</v>
      </c>
      <c r="N197" s="16">
        <v>67.45</v>
      </c>
      <c r="O197" s="16">
        <v>130.10739498193999</v>
      </c>
      <c r="P197" s="2" t="s">
        <v>1692</v>
      </c>
      <c r="Q197" s="2">
        <v>18650809796</v>
      </c>
      <c r="R197" s="2" t="s">
        <v>2543</v>
      </c>
      <c r="S197" s="2"/>
      <c r="T197" s="2"/>
      <c r="U197" s="2"/>
      <c r="V197" s="30"/>
      <c r="W197" s="66"/>
      <c r="X197" s="66"/>
    </row>
    <row r="198" spans="1:24" ht="27" customHeight="1" x14ac:dyDescent="0.15">
      <c r="A198" s="2">
        <v>195</v>
      </c>
      <c r="B198" s="17" t="s">
        <v>1909</v>
      </c>
      <c r="C198" s="17" t="s">
        <v>755</v>
      </c>
      <c r="D198" s="17" t="s">
        <v>2048</v>
      </c>
      <c r="E198" s="3" t="s">
        <v>756</v>
      </c>
      <c r="F198" s="3" t="s">
        <v>118</v>
      </c>
      <c r="G198" s="2"/>
      <c r="H198" s="17" t="s">
        <v>757</v>
      </c>
      <c r="I198" s="3" t="s">
        <v>2041</v>
      </c>
      <c r="J198" s="3"/>
      <c r="K198" s="47">
        <v>9.6447290572231275</v>
      </c>
      <c r="L198" s="15">
        <f t="shared" si="4"/>
        <v>19.289458114446255</v>
      </c>
      <c r="M198" s="15">
        <v>10</v>
      </c>
      <c r="N198" s="16">
        <v>67.45</v>
      </c>
      <c r="O198" s="16">
        <v>130.10739498193999</v>
      </c>
      <c r="P198" s="2" t="s">
        <v>1603</v>
      </c>
      <c r="Q198" s="2">
        <v>2183548</v>
      </c>
      <c r="R198" s="2" t="s">
        <v>2543</v>
      </c>
      <c r="S198" s="2"/>
      <c r="T198" s="2"/>
      <c r="U198" s="2"/>
      <c r="V198" s="30"/>
      <c r="W198" s="66"/>
      <c r="X198" s="66"/>
    </row>
    <row r="199" spans="1:24" ht="27" customHeight="1" x14ac:dyDescent="0.15">
      <c r="A199" s="2">
        <v>196</v>
      </c>
      <c r="B199" s="2" t="s">
        <v>2049</v>
      </c>
      <c r="C199" s="2" t="s">
        <v>758</v>
      </c>
      <c r="D199" s="2" t="s">
        <v>2050</v>
      </c>
      <c r="E199" s="2" t="s">
        <v>759</v>
      </c>
      <c r="F199" s="2" t="s">
        <v>484</v>
      </c>
      <c r="G199" s="2"/>
      <c r="H199" s="2" t="s">
        <v>760</v>
      </c>
      <c r="I199" s="2" t="s">
        <v>2051</v>
      </c>
      <c r="J199" s="2"/>
      <c r="K199" s="47">
        <v>6.7513103400562038</v>
      </c>
      <c r="L199" s="15">
        <f t="shared" si="4"/>
        <v>13.502620680112408</v>
      </c>
      <c r="M199" s="15">
        <v>7</v>
      </c>
      <c r="N199" s="16">
        <v>44</v>
      </c>
      <c r="O199" s="16">
        <v>84.873615703563701</v>
      </c>
      <c r="P199" s="2" t="s">
        <v>2052</v>
      </c>
      <c r="Q199" s="2">
        <v>15060782817</v>
      </c>
      <c r="R199" s="2" t="s">
        <v>2543</v>
      </c>
      <c r="S199" s="2"/>
      <c r="T199" s="2" t="s">
        <v>1628</v>
      </c>
      <c r="U199" s="2"/>
      <c r="V199" s="30"/>
      <c r="W199" s="66"/>
      <c r="X199" s="66"/>
    </row>
    <row r="200" spans="1:24" ht="27" customHeight="1" x14ac:dyDescent="0.15">
      <c r="A200" s="2">
        <v>197</v>
      </c>
      <c r="B200" s="2" t="s">
        <v>2053</v>
      </c>
      <c r="C200" s="2" t="s">
        <v>761</v>
      </c>
      <c r="D200" s="2" t="s">
        <v>2054</v>
      </c>
      <c r="E200" s="2" t="s">
        <v>762</v>
      </c>
      <c r="F200" s="2" t="s">
        <v>763</v>
      </c>
      <c r="G200" s="2"/>
      <c r="H200" s="2" t="s">
        <v>764</v>
      </c>
      <c r="I200" s="2" t="s">
        <v>2051</v>
      </c>
      <c r="J200" s="2"/>
      <c r="K200" s="47">
        <v>6.7513103400562038</v>
      </c>
      <c r="L200" s="15">
        <f t="shared" si="4"/>
        <v>13.502620680112408</v>
      </c>
      <c r="M200" s="15">
        <v>7</v>
      </c>
      <c r="N200" s="16">
        <v>44</v>
      </c>
      <c r="O200" s="16">
        <v>84.873615703563701</v>
      </c>
      <c r="P200" s="2" t="s">
        <v>2052</v>
      </c>
      <c r="Q200" s="2">
        <v>15060782817</v>
      </c>
      <c r="R200" s="2" t="s">
        <v>2543</v>
      </c>
      <c r="S200" s="2"/>
      <c r="T200" s="2" t="s">
        <v>1628</v>
      </c>
      <c r="U200" s="2"/>
      <c r="V200" s="30"/>
      <c r="W200" s="66"/>
      <c r="X200" s="66"/>
    </row>
    <row r="201" spans="1:24" ht="27" customHeight="1" x14ac:dyDescent="0.15">
      <c r="A201" s="2">
        <v>198</v>
      </c>
      <c r="B201" s="2" t="s">
        <v>2055</v>
      </c>
      <c r="C201" s="2" t="s">
        <v>315</v>
      </c>
      <c r="D201" s="2" t="s">
        <v>2056</v>
      </c>
      <c r="E201" s="2" t="s">
        <v>765</v>
      </c>
      <c r="F201" s="2" t="s">
        <v>445</v>
      </c>
      <c r="G201" s="2"/>
      <c r="H201" s="2" t="s">
        <v>766</v>
      </c>
      <c r="I201" s="2" t="s">
        <v>2057</v>
      </c>
      <c r="J201" s="2"/>
      <c r="K201" s="47">
        <v>0</v>
      </c>
      <c r="L201" s="15">
        <f t="shared" si="4"/>
        <v>12.731042355534566</v>
      </c>
      <c r="M201" s="15">
        <v>6.6</v>
      </c>
      <c r="N201" s="16">
        <v>45</v>
      </c>
      <c r="O201" s="16">
        <v>86.802561515008406</v>
      </c>
      <c r="P201" s="2" t="s">
        <v>1703</v>
      </c>
      <c r="Q201" s="2">
        <v>18859277239</v>
      </c>
      <c r="R201" s="2" t="s">
        <v>2541</v>
      </c>
      <c r="S201" s="2"/>
      <c r="T201" s="2" t="s">
        <v>1628</v>
      </c>
      <c r="U201" s="2"/>
      <c r="V201" s="30"/>
      <c r="W201" s="66"/>
      <c r="X201" s="66"/>
    </row>
    <row r="202" spans="1:24" ht="27" customHeight="1" x14ac:dyDescent="0.15">
      <c r="A202" s="2">
        <v>199</v>
      </c>
      <c r="B202" s="2" t="s">
        <v>2058</v>
      </c>
      <c r="C202" s="2" t="s">
        <v>767</v>
      </c>
      <c r="D202" s="2" t="s">
        <v>768</v>
      </c>
      <c r="E202" s="2" t="s">
        <v>769</v>
      </c>
      <c r="F202" s="2" t="s">
        <v>770</v>
      </c>
      <c r="G202" s="2"/>
      <c r="H202" s="2" t="s">
        <v>771</v>
      </c>
      <c r="I202" s="2" t="s">
        <v>2057</v>
      </c>
      <c r="J202" s="2"/>
      <c r="K202" s="47">
        <v>0</v>
      </c>
      <c r="L202" s="15">
        <f t="shared" si="4"/>
        <v>12.731042355534566</v>
      </c>
      <c r="M202" s="15">
        <v>6.6</v>
      </c>
      <c r="N202" s="16">
        <v>45</v>
      </c>
      <c r="O202" s="16">
        <v>86.802561515008406</v>
      </c>
      <c r="P202" s="2" t="s">
        <v>1703</v>
      </c>
      <c r="Q202" s="2">
        <v>18859277239</v>
      </c>
      <c r="R202" s="2" t="s">
        <v>2541</v>
      </c>
      <c r="S202" s="2"/>
      <c r="T202" s="2" t="s">
        <v>1628</v>
      </c>
      <c r="U202" s="2"/>
      <c r="V202" s="30"/>
      <c r="W202" s="66"/>
      <c r="X202" s="66"/>
    </row>
    <row r="203" spans="1:24" ht="27" customHeight="1" x14ac:dyDescent="0.15">
      <c r="A203" s="2">
        <v>200</v>
      </c>
      <c r="B203" s="2" t="s">
        <v>2059</v>
      </c>
      <c r="C203" s="2" t="s">
        <v>772</v>
      </c>
      <c r="D203" s="2" t="s">
        <v>2060</v>
      </c>
      <c r="E203" s="2" t="s">
        <v>773</v>
      </c>
      <c r="F203" s="2" t="s">
        <v>774</v>
      </c>
      <c r="G203" s="2"/>
      <c r="H203" s="2" t="s">
        <v>775</v>
      </c>
      <c r="I203" s="47" t="s">
        <v>2061</v>
      </c>
      <c r="J203" s="47"/>
      <c r="K203" s="47">
        <v>12.731042355534569</v>
      </c>
      <c r="L203" s="15">
        <f t="shared" si="4"/>
        <v>12.731042355534569</v>
      </c>
      <c r="M203" s="15">
        <v>6.6</v>
      </c>
      <c r="N203" s="16">
        <v>68.83</v>
      </c>
      <c r="O203" s="16">
        <v>132.769340201734</v>
      </c>
      <c r="P203" s="2" t="s">
        <v>2062</v>
      </c>
      <c r="Q203" s="2">
        <v>13666063086</v>
      </c>
      <c r="R203" s="2" t="s">
        <v>2544</v>
      </c>
      <c r="S203" s="2"/>
      <c r="T203" s="2" t="s">
        <v>1673</v>
      </c>
      <c r="U203" s="2"/>
      <c r="V203" s="30"/>
      <c r="W203" s="66"/>
      <c r="X203" s="66"/>
    </row>
    <row r="204" spans="1:24" ht="27" customHeight="1" x14ac:dyDescent="0.15">
      <c r="A204" s="2">
        <v>201</v>
      </c>
      <c r="B204" s="2" t="s">
        <v>2063</v>
      </c>
      <c r="C204" s="2" t="s">
        <v>776</v>
      </c>
      <c r="D204" s="2" t="s">
        <v>1933</v>
      </c>
      <c r="E204" s="2" t="s">
        <v>777</v>
      </c>
      <c r="F204" s="2" t="s">
        <v>778</v>
      </c>
      <c r="G204" s="2"/>
      <c r="H204" s="2" t="s">
        <v>779</v>
      </c>
      <c r="I204" s="47" t="s">
        <v>2061</v>
      </c>
      <c r="J204" s="47"/>
      <c r="K204" s="47">
        <v>0</v>
      </c>
      <c r="L204" s="15">
        <f t="shared" si="4"/>
        <v>12.731042355534569</v>
      </c>
      <c r="M204" s="15">
        <v>6.6</v>
      </c>
      <c r="N204" s="16">
        <v>68.83</v>
      </c>
      <c r="O204" s="16">
        <v>132.769340201734</v>
      </c>
      <c r="P204" s="2" t="s">
        <v>1603</v>
      </c>
      <c r="Q204" s="2">
        <v>2183548</v>
      </c>
      <c r="R204" s="2" t="s">
        <v>2541</v>
      </c>
      <c r="S204" s="2"/>
      <c r="T204" s="2" t="s">
        <v>1673</v>
      </c>
      <c r="U204" s="2"/>
      <c r="V204" s="30"/>
      <c r="W204" s="66"/>
      <c r="X204" s="66"/>
    </row>
    <row r="205" spans="1:24" ht="27" customHeight="1" x14ac:dyDescent="0.15">
      <c r="A205" s="2">
        <v>202</v>
      </c>
      <c r="B205" s="2" t="s">
        <v>2064</v>
      </c>
      <c r="C205" s="2" t="s">
        <v>780</v>
      </c>
      <c r="D205" s="2" t="s">
        <v>2065</v>
      </c>
      <c r="E205" s="2" t="s">
        <v>781</v>
      </c>
      <c r="F205" s="2" t="s">
        <v>241</v>
      </c>
      <c r="G205" s="2"/>
      <c r="H205" s="2" t="s">
        <v>782</v>
      </c>
      <c r="I205" s="47" t="s">
        <v>2061</v>
      </c>
      <c r="J205" s="47"/>
      <c r="K205" s="47">
        <v>6.3655211777672847</v>
      </c>
      <c r="L205" s="15">
        <f t="shared" si="4"/>
        <v>12.731042355534569</v>
      </c>
      <c r="M205" s="15">
        <v>6.6</v>
      </c>
      <c r="N205" s="16">
        <v>68.83</v>
      </c>
      <c r="O205" s="16">
        <v>132.769340201734</v>
      </c>
      <c r="P205" s="2" t="s">
        <v>1603</v>
      </c>
      <c r="Q205" s="2">
        <v>2183548</v>
      </c>
      <c r="R205" s="2" t="s">
        <v>2543</v>
      </c>
      <c r="S205" s="2"/>
      <c r="T205" s="2" t="s">
        <v>1673</v>
      </c>
      <c r="U205" s="2"/>
      <c r="V205" s="30"/>
      <c r="W205" s="66"/>
      <c r="X205" s="66"/>
    </row>
    <row r="206" spans="1:24" ht="27" customHeight="1" x14ac:dyDescent="0.15">
      <c r="A206" s="2">
        <v>203</v>
      </c>
      <c r="B206" s="2" t="s">
        <v>2066</v>
      </c>
      <c r="C206" s="2" t="s">
        <v>783</v>
      </c>
      <c r="D206" s="2" t="s">
        <v>1944</v>
      </c>
      <c r="E206" s="2" t="s">
        <v>784</v>
      </c>
      <c r="F206" s="2" t="s">
        <v>785</v>
      </c>
      <c r="G206" s="2"/>
      <c r="H206" s="2" t="s">
        <v>786</v>
      </c>
      <c r="I206" s="47" t="s">
        <v>2061</v>
      </c>
      <c r="J206" s="47"/>
      <c r="K206" s="47">
        <v>6.3655211777672847</v>
      </c>
      <c r="L206" s="15">
        <f t="shared" si="4"/>
        <v>12.731042355534569</v>
      </c>
      <c r="M206" s="15">
        <v>6.6</v>
      </c>
      <c r="N206" s="16">
        <v>68.83</v>
      </c>
      <c r="O206" s="16">
        <v>132.769340201734</v>
      </c>
      <c r="P206" s="2" t="s">
        <v>1603</v>
      </c>
      <c r="Q206" s="2">
        <v>2183548</v>
      </c>
      <c r="R206" s="2" t="s">
        <v>2543</v>
      </c>
      <c r="S206" s="2"/>
      <c r="T206" s="2" t="s">
        <v>1673</v>
      </c>
      <c r="U206" s="2"/>
      <c r="V206" s="30"/>
      <c r="W206" s="66"/>
      <c r="X206" s="66"/>
    </row>
    <row r="207" spans="1:24" ht="27" customHeight="1" x14ac:dyDescent="0.15">
      <c r="A207" s="2">
        <v>204</v>
      </c>
      <c r="B207" s="2" t="s">
        <v>2067</v>
      </c>
      <c r="C207" s="2" t="s">
        <v>787</v>
      </c>
      <c r="D207" s="2" t="s">
        <v>2068</v>
      </c>
      <c r="E207" s="2" t="s">
        <v>788</v>
      </c>
      <c r="F207" s="2" t="s">
        <v>789</v>
      </c>
      <c r="G207" s="2"/>
      <c r="H207" s="2" t="s">
        <v>790</v>
      </c>
      <c r="I207" s="47" t="s">
        <v>2061</v>
      </c>
      <c r="J207" s="47"/>
      <c r="K207" s="47">
        <v>12.731042355534569</v>
      </c>
      <c r="L207" s="15">
        <f t="shared" si="4"/>
        <v>12.731042355534569</v>
      </c>
      <c r="M207" s="15">
        <v>6.6</v>
      </c>
      <c r="N207" s="16">
        <v>68.83</v>
      </c>
      <c r="O207" s="16">
        <v>132.769340201734</v>
      </c>
      <c r="P207" s="2" t="s">
        <v>2069</v>
      </c>
      <c r="Q207" s="2">
        <v>2182226</v>
      </c>
      <c r="R207" s="2" t="s">
        <v>2543</v>
      </c>
      <c r="S207" s="2"/>
      <c r="T207" s="2" t="s">
        <v>1673</v>
      </c>
      <c r="U207" s="47"/>
      <c r="V207" s="30"/>
      <c r="W207" s="66"/>
      <c r="X207" s="66"/>
    </row>
    <row r="208" spans="1:24" ht="27" customHeight="1" x14ac:dyDescent="0.15">
      <c r="A208" s="2">
        <v>205</v>
      </c>
      <c r="B208" s="2" t="s">
        <v>1937</v>
      </c>
      <c r="C208" s="2" t="s">
        <v>791</v>
      </c>
      <c r="D208" s="2" t="s">
        <v>792</v>
      </c>
      <c r="E208" s="2" t="s">
        <v>793</v>
      </c>
      <c r="F208" s="2" t="s">
        <v>794</v>
      </c>
      <c r="G208" s="2"/>
      <c r="H208" s="2" t="s">
        <v>795</v>
      </c>
      <c r="I208" s="47" t="s">
        <v>2061</v>
      </c>
      <c r="J208" s="47"/>
      <c r="K208" s="47">
        <v>12.731042355534569</v>
      </c>
      <c r="L208" s="15">
        <f t="shared" si="4"/>
        <v>12.731042355534569</v>
      </c>
      <c r="M208" s="15">
        <v>6.6</v>
      </c>
      <c r="N208" s="16">
        <v>68.83</v>
      </c>
      <c r="O208" s="16">
        <v>132.769340201734</v>
      </c>
      <c r="P208" s="2" t="s">
        <v>2069</v>
      </c>
      <c r="Q208" s="2">
        <v>2182226</v>
      </c>
      <c r="R208" s="2" t="s">
        <v>2543</v>
      </c>
      <c r="S208" s="2"/>
      <c r="T208" s="2" t="s">
        <v>1673</v>
      </c>
      <c r="U208" s="47"/>
      <c r="V208" s="30"/>
      <c r="W208" s="66"/>
      <c r="X208" s="66"/>
    </row>
    <row r="209" spans="1:24" ht="27" customHeight="1" x14ac:dyDescent="0.15">
      <c r="A209" s="2">
        <v>206</v>
      </c>
      <c r="B209" s="2" t="s">
        <v>2070</v>
      </c>
      <c r="C209" s="2" t="s">
        <v>796</v>
      </c>
      <c r="D209" s="2" t="s">
        <v>2071</v>
      </c>
      <c r="E209" s="2" t="s">
        <v>797</v>
      </c>
      <c r="F209" s="2" t="s">
        <v>695</v>
      </c>
      <c r="G209" s="2"/>
      <c r="H209" s="2" t="s">
        <v>798</v>
      </c>
      <c r="I209" s="47" t="s">
        <v>2061</v>
      </c>
      <c r="J209" s="47"/>
      <c r="K209" s="47">
        <v>12.731042355534569</v>
      </c>
      <c r="L209" s="15">
        <f t="shared" si="4"/>
        <v>12.731042355534569</v>
      </c>
      <c r="M209" s="15">
        <v>6.6</v>
      </c>
      <c r="N209" s="16">
        <v>68.83</v>
      </c>
      <c r="O209" s="16">
        <v>132.769340201734</v>
      </c>
      <c r="P209" s="2" t="s">
        <v>1680</v>
      </c>
      <c r="Q209" s="2">
        <v>15860728393</v>
      </c>
      <c r="R209" s="2" t="s">
        <v>2544</v>
      </c>
      <c r="S209" s="2"/>
      <c r="T209" s="2" t="s">
        <v>1673</v>
      </c>
      <c r="U209" s="2"/>
      <c r="V209" s="30"/>
      <c r="W209" s="66"/>
      <c r="X209" s="66"/>
    </row>
    <row r="210" spans="1:24" ht="27" customHeight="1" x14ac:dyDescent="0.15">
      <c r="A210" s="2">
        <v>207</v>
      </c>
      <c r="B210" s="17" t="s">
        <v>2072</v>
      </c>
      <c r="C210" s="17" t="s">
        <v>799</v>
      </c>
      <c r="D210" s="17" t="s">
        <v>2073</v>
      </c>
      <c r="E210" s="3" t="s">
        <v>800</v>
      </c>
      <c r="F210" s="3" t="s">
        <v>801</v>
      </c>
      <c r="G210" s="2"/>
      <c r="H210" s="17" t="s">
        <v>802</v>
      </c>
      <c r="I210" s="47" t="s">
        <v>2061</v>
      </c>
      <c r="J210" s="47"/>
      <c r="K210" s="47">
        <v>6.3655211777672847</v>
      </c>
      <c r="L210" s="15">
        <f t="shared" si="4"/>
        <v>12.731042355534569</v>
      </c>
      <c r="M210" s="15">
        <v>6.6</v>
      </c>
      <c r="N210" s="16">
        <v>68.83</v>
      </c>
      <c r="O210" s="16">
        <v>132.769340201734</v>
      </c>
      <c r="P210" s="2" t="s">
        <v>1603</v>
      </c>
      <c r="Q210" s="2">
        <v>2183548</v>
      </c>
      <c r="R210" s="2" t="s">
        <v>2543</v>
      </c>
      <c r="S210" s="2"/>
      <c r="T210" s="2"/>
      <c r="U210" s="2"/>
      <c r="V210" s="30"/>
      <c r="W210" s="66"/>
      <c r="X210" s="66"/>
    </row>
    <row r="211" spans="1:24" ht="27" customHeight="1" x14ac:dyDescent="0.15">
      <c r="A211" s="2">
        <v>208</v>
      </c>
      <c r="B211" s="2" t="s">
        <v>2074</v>
      </c>
      <c r="C211" s="2" t="s">
        <v>803</v>
      </c>
      <c r="D211" s="2" t="s">
        <v>2075</v>
      </c>
      <c r="E211" s="2" t="s">
        <v>804</v>
      </c>
      <c r="F211" s="2" t="s">
        <v>805</v>
      </c>
      <c r="G211" s="2"/>
      <c r="H211" s="2" t="s">
        <v>806</v>
      </c>
      <c r="I211" s="2" t="s">
        <v>2076</v>
      </c>
      <c r="J211" s="2"/>
      <c r="K211" s="47">
        <v>0</v>
      </c>
      <c r="L211" s="15">
        <f t="shared" si="4"/>
        <v>12.731042355534557</v>
      </c>
      <c r="M211" s="15">
        <v>6.6</v>
      </c>
      <c r="N211" s="16">
        <v>46.2</v>
      </c>
      <c r="O211" s="16">
        <v>89.1172964887419</v>
      </c>
      <c r="P211" s="2" t="s">
        <v>1703</v>
      </c>
      <c r="Q211" s="2">
        <v>18859277239</v>
      </c>
      <c r="R211" s="2" t="s">
        <v>2541</v>
      </c>
      <c r="S211" s="2"/>
      <c r="T211" s="2" t="s">
        <v>1628</v>
      </c>
      <c r="U211" s="2"/>
      <c r="V211" s="30"/>
      <c r="W211" s="66"/>
      <c r="X211" s="66"/>
    </row>
    <row r="212" spans="1:24" ht="27" customHeight="1" x14ac:dyDescent="0.15">
      <c r="A212" s="2">
        <v>209</v>
      </c>
      <c r="B212" s="2" t="s">
        <v>2077</v>
      </c>
      <c r="C212" s="2" t="s">
        <v>807</v>
      </c>
      <c r="D212" s="2" t="s">
        <v>808</v>
      </c>
      <c r="E212" s="2" t="s">
        <v>809</v>
      </c>
      <c r="F212" s="2" t="s">
        <v>547</v>
      </c>
      <c r="G212" s="2"/>
      <c r="H212" s="2" t="s">
        <v>810</v>
      </c>
      <c r="I212" s="2" t="s">
        <v>2078</v>
      </c>
      <c r="J212" s="2"/>
      <c r="K212" s="47">
        <v>12.731042355534566</v>
      </c>
      <c r="L212" s="15">
        <f t="shared" si="4"/>
        <v>12.731042355534566</v>
      </c>
      <c r="M212" s="15">
        <v>6.6</v>
      </c>
      <c r="N212" s="16">
        <v>46.92</v>
      </c>
      <c r="O212" s="16">
        <v>90.506137472982104</v>
      </c>
      <c r="P212" s="2" t="s">
        <v>1680</v>
      </c>
      <c r="Q212" s="2">
        <v>15860728393</v>
      </c>
      <c r="R212" s="2" t="s">
        <v>2543</v>
      </c>
      <c r="S212" s="2"/>
      <c r="T212" s="2" t="s">
        <v>1673</v>
      </c>
      <c r="U212" s="2"/>
      <c r="V212" s="30"/>
      <c r="W212" s="66"/>
      <c r="X212" s="66"/>
    </row>
    <row r="213" spans="1:24" ht="27" customHeight="1" x14ac:dyDescent="0.15">
      <c r="A213" s="2">
        <v>210</v>
      </c>
      <c r="B213" s="2" t="s">
        <v>2079</v>
      </c>
      <c r="C213" s="2" t="s">
        <v>811</v>
      </c>
      <c r="D213" s="2" t="s">
        <v>1634</v>
      </c>
      <c r="E213" s="2" t="s">
        <v>812</v>
      </c>
      <c r="F213" s="2" t="s">
        <v>71</v>
      </c>
      <c r="G213" s="2"/>
      <c r="H213" s="2" t="s">
        <v>813</v>
      </c>
      <c r="I213" s="2" t="s">
        <v>2078</v>
      </c>
      <c r="J213" s="2"/>
      <c r="K213" s="47">
        <v>9.6447290572231559</v>
      </c>
      <c r="L213" s="15">
        <f t="shared" si="4"/>
        <v>9.6447290572231559</v>
      </c>
      <c r="M213" s="15">
        <v>5</v>
      </c>
      <c r="N213" s="16">
        <v>46.92</v>
      </c>
      <c r="O213" s="16">
        <v>90.506137472982104</v>
      </c>
      <c r="P213" s="2" t="s">
        <v>1680</v>
      </c>
      <c r="Q213" s="2">
        <v>15860728393</v>
      </c>
      <c r="R213" s="2" t="s">
        <v>2544</v>
      </c>
      <c r="S213" s="2"/>
      <c r="T213" s="2" t="s">
        <v>1673</v>
      </c>
      <c r="U213" s="2"/>
      <c r="V213" s="30"/>
      <c r="W213" s="66"/>
      <c r="X213" s="66"/>
    </row>
    <row r="214" spans="1:24" ht="27" customHeight="1" x14ac:dyDescent="0.15">
      <c r="A214" s="2">
        <v>211</v>
      </c>
      <c r="B214" s="2" t="s">
        <v>1848</v>
      </c>
      <c r="C214" s="2" t="s">
        <v>814</v>
      </c>
      <c r="D214" s="2" t="s">
        <v>1665</v>
      </c>
      <c r="E214" s="2" t="s">
        <v>815</v>
      </c>
      <c r="F214" s="2" t="s">
        <v>816</v>
      </c>
      <c r="G214" s="2"/>
      <c r="H214" s="2" t="s">
        <v>817</v>
      </c>
      <c r="I214" s="2" t="s">
        <v>2078</v>
      </c>
      <c r="J214" s="2"/>
      <c r="K214" s="47">
        <v>9.6447290572231559</v>
      </c>
      <c r="L214" s="15">
        <f t="shared" si="4"/>
        <v>9.6447290572231559</v>
      </c>
      <c r="M214" s="15">
        <v>5</v>
      </c>
      <c r="N214" s="16">
        <v>46.92</v>
      </c>
      <c r="O214" s="16">
        <v>90.506137472982104</v>
      </c>
      <c r="P214" s="2" t="s">
        <v>1680</v>
      </c>
      <c r="Q214" s="2">
        <v>15860728393</v>
      </c>
      <c r="R214" s="2" t="s">
        <v>2543</v>
      </c>
      <c r="S214" s="2"/>
      <c r="T214" s="2" t="s">
        <v>1673</v>
      </c>
      <c r="U214" s="2"/>
      <c r="V214" s="30"/>
      <c r="W214" s="66"/>
      <c r="X214" s="66"/>
    </row>
    <row r="215" spans="1:24" ht="27" customHeight="1" x14ac:dyDescent="0.15">
      <c r="A215" s="2">
        <v>212</v>
      </c>
      <c r="B215" s="2" t="s">
        <v>2080</v>
      </c>
      <c r="C215" s="2" t="s">
        <v>818</v>
      </c>
      <c r="D215" s="2" t="s">
        <v>2081</v>
      </c>
      <c r="E215" s="2" t="s">
        <v>819</v>
      </c>
      <c r="F215" s="2" t="s">
        <v>820</v>
      </c>
      <c r="G215" s="2"/>
      <c r="H215" s="2" t="s">
        <v>821</v>
      </c>
      <c r="I215" s="2" t="s">
        <v>2078</v>
      </c>
      <c r="J215" s="2"/>
      <c r="K215" s="47">
        <v>0</v>
      </c>
      <c r="L215" s="15">
        <f t="shared" si="4"/>
        <v>9.6447290572231559</v>
      </c>
      <c r="M215" s="15">
        <v>5</v>
      </c>
      <c r="N215" s="16">
        <v>46.92</v>
      </c>
      <c r="O215" s="16">
        <v>90.506137472982104</v>
      </c>
      <c r="P215" s="2" t="s">
        <v>1680</v>
      </c>
      <c r="Q215" s="2">
        <v>15860728393</v>
      </c>
      <c r="R215" s="2" t="s">
        <v>2542</v>
      </c>
      <c r="S215" s="2"/>
      <c r="T215" s="2" t="s">
        <v>1673</v>
      </c>
      <c r="U215" s="2"/>
      <c r="V215" s="30"/>
      <c r="W215" s="66"/>
      <c r="X215" s="66"/>
    </row>
    <row r="216" spans="1:24" ht="27" customHeight="1" x14ac:dyDescent="0.15">
      <c r="A216" s="2">
        <v>213</v>
      </c>
      <c r="B216" s="2" t="s">
        <v>1893</v>
      </c>
      <c r="C216" s="2" t="s">
        <v>822</v>
      </c>
      <c r="D216" s="2" t="s">
        <v>1892</v>
      </c>
      <c r="E216" s="2" t="s">
        <v>823</v>
      </c>
      <c r="F216" s="2" t="s">
        <v>824</v>
      </c>
      <c r="G216" s="2"/>
      <c r="H216" s="2" t="s">
        <v>825</v>
      </c>
      <c r="I216" s="2" t="s">
        <v>2078</v>
      </c>
      <c r="J216" s="2"/>
      <c r="K216" s="47">
        <v>9.6447290572231559</v>
      </c>
      <c r="L216" s="15">
        <f t="shared" si="4"/>
        <v>9.6447290572231559</v>
      </c>
      <c r="M216" s="15">
        <v>5</v>
      </c>
      <c r="N216" s="16">
        <v>46.92</v>
      </c>
      <c r="O216" s="16">
        <v>90.506137472982104</v>
      </c>
      <c r="P216" s="2" t="s">
        <v>1676</v>
      </c>
      <c r="Q216" s="2">
        <v>18120735343</v>
      </c>
      <c r="R216" s="2" t="s">
        <v>2544</v>
      </c>
      <c r="S216" s="2"/>
      <c r="T216" s="2" t="s">
        <v>1673</v>
      </c>
      <c r="U216" s="2"/>
      <c r="V216" s="30"/>
      <c r="W216" s="66"/>
      <c r="X216" s="66"/>
    </row>
    <row r="217" spans="1:24" ht="27" customHeight="1" x14ac:dyDescent="0.15">
      <c r="A217" s="2">
        <v>214</v>
      </c>
      <c r="B217" s="2" t="s">
        <v>1747</v>
      </c>
      <c r="C217" s="2" t="s">
        <v>826</v>
      </c>
      <c r="D217" s="2" t="s">
        <v>1729</v>
      </c>
      <c r="E217" s="2" t="s">
        <v>827</v>
      </c>
      <c r="F217" s="2" t="s">
        <v>179</v>
      </c>
      <c r="G217" s="2"/>
      <c r="H217" s="2" t="s">
        <v>828</v>
      </c>
      <c r="I217" s="47" t="s">
        <v>2082</v>
      </c>
      <c r="J217" s="47"/>
      <c r="K217" s="47">
        <v>9.6447290572231648</v>
      </c>
      <c r="L217" s="15">
        <f t="shared" si="4"/>
        <v>9.6447290572231648</v>
      </c>
      <c r="M217" s="15">
        <v>5</v>
      </c>
      <c r="N217" s="16">
        <v>82.45</v>
      </c>
      <c r="O217" s="16">
        <v>159.04158215360999</v>
      </c>
      <c r="P217" s="2" t="s">
        <v>2083</v>
      </c>
      <c r="Q217" s="2" t="s">
        <v>829</v>
      </c>
      <c r="R217" s="2" t="s">
        <v>2544</v>
      </c>
      <c r="S217" s="2"/>
      <c r="T217" s="2" t="s">
        <v>1673</v>
      </c>
      <c r="U217" s="2"/>
      <c r="V217" s="30"/>
      <c r="W217" s="66"/>
      <c r="X217" s="66"/>
    </row>
    <row r="218" spans="1:24" ht="27" customHeight="1" x14ac:dyDescent="0.15">
      <c r="A218" s="2">
        <v>215</v>
      </c>
      <c r="B218" s="2" t="s">
        <v>2084</v>
      </c>
      <c r="C218" s="2" t="s">
        <v>830</v>
      </c>
      <c r="D218" s="2" t="s">
        <v>2085</v>
      </c>
      <c r="E218" s="2" t="s">
        <v>831</v>
      </c>
      <c r="F218" s="2" t="s">
        <v>832</v>
      </c>
      <c r="G218" s="2"/>
      <c r="H218" s="2" t="s">
        <v>833</v>
      </c>
      <c r="I218" s="47" t="s">
        <v>2082</v>
      </c>
      <c r="J218" s="47"/>
      <c r="K218" s="47">
        <v>9.6447290572231648</v>
      </c>
      <c r="L218" s="15">
        <f t="shared" si="4"/>
        <v>9.6447290572231648</v>
      </c>
      <c r="M218" s="15">
        <v>5</v>
      </c>
      <c r="N218" s="16">
        <v>82.45</v>
      </c>
      <c r="O218" s="16">
        <v>159.04158215360999</v>
      </c>
      <c r="P218" s="2" t="s">
        <v>1746</v>
      </c>
      <c r="Q218" s="2">
        <v>15960207691</v>
      </c>
      <c r="R218" s="2" t="s">
        <v>2543</v>
      </c>
      <c r="S218" s="2"/>
      <c r="T218" s="2" t="s">
        <v>1673</v>
      </c>
      <c r="U218" s="2"/>
      <c r="V218" s="30"/>
      <c r="W218" s="66"/>
      <c r="X218" s="66"/>
    </row>
    <row r="219" spans="1:24" ht="27" customHeight="1" x14ac:dyDescent="0.15">
      <c r="A219" s="2">
        <v>216</v>
      </c>
      <c r="B219" s="17" t="s">
        <v>2086</v>
      </c>
      <c r="C219" s="17" t="s">
        <v>834</v>
      </c>
      <c r="D219" s="17" t="s">
        <v>2087</v>
      </c>
      <c r="E219" s="3" t="s">
        <v>835</v>
      </c>
      <c r="F219" s="3" t="s">
        <v>391</v>
      </c>
      <c r="G219" s="2"/>
      <c r="H219" s="17" t="s">
        <v>836</v>
      </c>
      <c r="I219" s="3" t="s">
        <v>837</v>
      </c>
      <c r="J219" s="3"/>
      <c r="K219" s="47">
        <v>4.8223645286115877</v>
      </c>
      <c r="L219" s="15">
        <f t="shared" si="4"/>
        <v>9.6447290572231754</v>
      </c>
      <c r="M219" s="15">
        <v>5</v>
      </c>
      <c r="N219" s="16">
        <v>95.06</v>
      </c>
      <c r="O219" s="16">
        <v>183.36558883592701</v>
      </c>
      <c r="P219" s="5" t="s">
        <v>1939</v>
      </c>
      <c r="Q219" s="5">
        <v>15880281687</v>
      </c>
      <c r="R219" s="2" t="s">
        <v>2543</v>
      </c>
      <c r="S219" s="2"/>
      <c r="T219" s="2"/>
      <c r="U219" s="2"/>
      <c r="V219" s="30"/>
      <c r="W219" s="66"/>
      <c r="X219" s="66"/>
    </row>
    <row r="220" spans="1:24" ht="27" customHeight="1" x14ac:dyDescent="0.15">
      <c r="A220" s="2">
        <v>217</v>
      </c>
      <c r="B220" s="2" t="s">
        <v>2088</v>
      </c>
      <c r="C220" s="2" t="s">
        <v>838</v>
      </c>
      <c r="D220" s="2" t="s">
        <v>2089</v>
      </c>
      <c r="E220" s="2" t="s">
        <v>839</v>
      </c>
      <c r="F220" s="2" t="s">
        <v>584</v>
      </c>
      <c r="G220" s="2"/>
      <c r="H220" s="2" t="s">
        <v>840</v>
      </c>
      <c r="I220" s="2" t="s">
        <v>841</v>
      </c>
      <c r="J220" s="2"/>
      <c r="K220" s="47">
        <v>9.6447290572231648</v>
      </c>
      <c r="L220" s="15">
        <f t="shared" si="4"/>
        <v>9.6447290572231648</v>
      </c>
      <c r="M220" s="15">
        <v>5</v>
      </c>
      <c r="N220" s="16">
        <v>93.16</v>
      </c>
      <c r="O220" s="16">
        <v>179.700591794182</v>
      </c>
      <c r="P220" s="2" t="s">
        <v>1788</v>
      </c>
      <c r="Q220" s="2">
        <v>13950126807</v>
      </c>
      <c r="R220" s="2" t="s">
        <v>2544</v>
      </c>
      <c r="S220" s="2"/>
      <c r="T220" s="2" t="s">
        <v>1673</v>
      </c>
      <c r="U220" s="2"/>
      <c r="V220" s="30"/>
      <c r="W220" s="66"/>
      <c r="X220" s="66"/>
    </row>
    <row r="221" spans="1:24" ht="27" customHeight="1" x14ac:dyDescent="0.15">
      <c r="A221" s="2">
        <v>218</v>
      </c>
      <c r="B221" s="2" t="s">
        <v>2088</v>
      </c>
      <c r="C221" s="2" t="s">
        <v>842</v>
      </c>
      <c r="D221" s="2" t="s">
        <v>2090</v>
      </c>
      <c r="E221" s="2" t="s">
        <v>843</v>
      </c>
      <c r="F221" s="2" t="s">
        <v>844</v>
      </c>
      <c r="G221" s="2"/>
      <c r="H221" s="2" t="s">
        <v>845</v>
      </c>
      <c r="I221" s="2" t="s">
        <v>841</v>
      </c>
      <c r="J221" s="2"/>
      <c r="K221" s="47">
        <v>7.7157832457785318</v>
      </c>
      <c r="L221" s="15">
        <f t="shared" si="4"/>
        <v>7.7157832457785318</v>
      </c>
      <c r="M221" s="15">
        <v>4</v>
      </c>
      <c r="N221" s="16">
        <v>93.16</v>
      </c>
      <c r="O221" s="16">
        <v>179.700591794182</v>
      </c>
      <c r="P221" s="2" t="s">
        <v>1788</v>
      </c>
      <c r="Q221" s="2">
        <v>13950126807</v>
      </c>
      <c r="R221" s="2" t="s">
        <v>2543</v>
      </c>
      <c r="S221" s="2"/>
      <c r="T221" s="2" t="s">
        <v>1673</v>
      </c>
      <c r="U221" s="2"/>
      <c r="V221" s="30"/>
      <c r="W221" s="66"/>
      <c r="X221" s="66"/>
    </row>
    <row r="222" spans="1:24" ht="27" customHeight="1" x14ac:dyDescent="0.15">
      <c r="A222" s="2">
        <v>219</v>
      </c>
      <c r="B222" s="2" t="s">
        <v>2091</v>
      </c>
      <c r="C222" s="2" t="s">
        <v>846</v>
      </c>
      <c r="D222" s="2" t="s">
        <v>1740</v>
      </c>
      <c r="E222" s="2" t="s">
        <v>847</v>
      </c>
      <c r="F222" s="2" t="s">
        <v>848</v>
      </c>
      <c r="G222" s="2"/>
      <c r="H222" s="2" t="s">
        <v>849</v>
      </c>
      <c r="I222" s="2" t="s">
        <v>841</v>
      </c>
      <c r="J222" s="2"/>
      <c r="K222" s="47">
        <v>0</v>
      </c>
      <c r="L222" s="15">
        <f t="shared" si="4"/>
        <v>7.7157832457785318</v>
      </c>
      <c r="M222" s="15">
        <v>4</v>
      </c>
      <c r="N222" s="16">
        <v>93.16</v>
      </c>
      <c r="O222" s="16">
        <v>179.700591794182</v>
      </c>
      <c r="P222" s="2" t="s">
        <v>2092</v>
      </c>
      <c r="Q222" s="2">
        <v>13906038935</v>
      </c>
      <c r="R222" s="2" t="s">
        <v>2541</v>
      </c>
      <c r="S222" s="2"/>
      <c r="T222" s="2" t="s">
        <v>1673</v>
      </c>
      <c r="U222" s="2"/>
      <c r="V222" s="30"/>
      <c r="W222" s="66"/>
      <c r="X222" s="66"/>
    </row>
    <row r="223" spans="1:24" ht="27" customHeight="1" x14ac:dyDescent="0.15">
      <c r="A223" s="2">
        <v>220</v>
      </c>
      <c r="B223" s="2" t="s">
        <v>1909</v>
      </c>
      <c r="C223" s="2" t="s">
        <v>850</v>
      </c>
      <c r="D223" s="2" t="s">
        <v>2093</v>
      </c>
      <c r="E223" s="2" t="s">
        <v>851</v>
      </c>
      <c r="F223" s="2" t="s">
        <v>852</v>
      </c>
      <c r="G223" s="2"/>
      <c r="H223" s="2" t="s">
        <v>853</v>
      </c>
      <c r="I223" s="2" t="s">
        <v>841</v>
      </c>
      <c r="J223" s="2"/>
      <c r="K223" s="47">
        <v>7.7157832457785318</v>
      </c>
      <c r="L223" s="15">
        <f t="shared" si="4"/>
        <v>7.7157832457785318</v>
      </c>
      <c r="M223" s="15">
        <v>4</v>
      </c>
      <c r="N223" s="16">
        <v>93.16</v>
      </c>
      <c r="O223" s="16">
        <v>179.700591794182</v>
      </c>
      <c r="P223" s="2" t="s">
        <v>2092</v>
      </c>
      <c r="Q223" s="2">
        <v>13906038935</v>
      </c>
      <c r="R223" s="2" t="s">
        <v>2544</v>
      </c>
      <c r="S223" s="2"/>
      <c r="T223" s="2" t="s">
        <v>1673</v>
      </c>
      <c r="U223" s="2"/>
      <c r="V223" s="30"/>
      <c r="W223" s="66"/>
      <c r="X223" s="66"/>
    </row>
    <row r="224" spans="1:24" ht="27" customHeight="1" x14ac:dyDescent="0.15">
      <c r="A224" s="2">
        <v>221</v>
      </c>
      <c r="B224" s="2" t="s">
        <v>2091</v>
      </c>
      <c r="C224" s="2" t="s">
        <v>854</v>
      </c>
      <c r="D224" s="2" t="s">
        <v>2094</v>
      </c>
      <c r="E224" s="2" t="s">
        <v>855</v>
      </c>
      <c r="F224" s="2" t="s">
        <v>844</v>
      </c>
      <c r="G224" s="2"/>
      <c r="H224" s="2" t="s">
        <v>856</v>
      </c>
      <c r="I224" s="2" t="s">
        <v>841</v>
      </c>
      <c r="J224" s="2"/>
      <c r="K224" s="47">
        <v>0</v>
      </c>
      <c r="L224" s="15">
        <f t="shared" si="4"/>
        <v>96.447290572231651</v>
      </c>
      <c r="M224" s="15">
        <v>50</v>
      </c>
      <c r="N224" s="16">
        <v>93.16</v>
      </c>
      <c r="O224" s="16">
        <v>179.700591794182</v>
      </c>
      <c r="P224" s="2" t="s">
        <v>2092</v>
      </c>
      <c r="Q224" s="2">
        <v>13906038935</v>
      </c>
      <c r="R224" s="2" t="s">
        <v>2541</v>
      </c>
      <c r="S224" s="2"/>
      <c r="T224" s="2" t="s">
        <v>1673</v>
      </c>
      <c r="U224" s="2"/>
      <c r="V224" s="30"/>
      <c r="W224" s="66"/>
      <c r="X224" s="66"/>
    </row>
    <row r="225" spans="1:24" ht="27" customHeight="1" x14ac:dyDescent="0.15">
      <c r="A225" s="2">
        <v>222</v>
      </c>
      <c r="B225" s="2" t="s">
        <v>2095</v>
      </c>
      <c r="C225" s="2" t="s">
        <v>857</v>
      </c>
      <c r="D225" s="2" t="s">
        <v>2096</v>
      </c>
      <c r="E225" s="2" t="s">
        <v>858</v>
      </c>
      <c r="F225" s="2" t="s">
        <v>547</v>
      </c>
      <c r="G225" s="2"/>
      <c r="H225" s="2" t="s">
        <v>859</v>
      </c>
      <c r="I225" s="2" t="s">
        <v>841</v>
      </c>
      <c r="J225" s="2"/>
      <c r="K225" s="47">
        <v>63.655211777672889</v>
      </c>
      <c r="L225" s="15">
        <f t="shared" si="4"/>
        <v>63.655211777672889</v>
      </c>
      <c r="M225" s="15">
        <v>33</v>
      </c>
      <c r="N225" s="16">
        <v>93.16</v>
      </c>
      <c r="O225" s="16">
        <v>179.700591794182</v>
      </c>
      <c r="P225" s="2" t="s">
        <v>2062</v>
      </c>
      <c r="Q225" s="2">
        <v>13666063086</v>
      </c>
      <c r="R225" s="2" t="s">
        <v>2544</v>
      </c>
      <c r="S225" s="2"/>
      <c r="T225" s="2" t="s">
        <v>1673</v>
      </c>
      <c r="U225" s="2"/>
      <c r="V225" s="30"/>
      <c r="W225" s="66"/>
      <c r="X225" s="66"/>
    </row>
    <row r="226" spans="1:24" ht="27" customHeight="1" x14ac:dyDescent="0.15">
      <c r="A226" s="2">
        <v>223</v>
      </c>
      <c r="B226" s="2" t="s">
        <v>2097</v>
      </c>
      <c r="C226" s="2" t="s">
        <v>860</v>
      </c>
      <c r="D226" s="2" t="s">
        <v>2098</v>
      </c>
      <c r="E226" s="2" t="s">
        <v>861</v>
      </c>
      <c r="F226" s="2" t="s">
        <v>852</v>
      </c>
      <c r="G226" s="2"/>
      <c r="H226" s="2" t="s">
        <v>862</v>
      </c>
      <c r="I226" s="2" t="s">
        <v>841</v>
      </c>
      <c r="J226" s="2"/>
      <c r="K226" s="47">
        <v>48.223645286115826</v>
      </c>
      <c r="L226" s="15">
        <f t="shared" si="4"/>
        <v>48.223645286115826</v>
      </c>
      <c r="M226" s="15">
        <v>25</v>
      </c>
      <c r="N226" s="16">
        <v>93.16</v>
      </c>
      <c r="O226" s="16">
        <v>179.700591794182</v>
      </c>
      <c r="P226" s="2" t="s">
        <v>2062</v>
      </c>
      <c r="Q226" s="2">
        <v>13666063086</v>
      </c>
      <c r="R226" s="2" t="s">
        <v>2544</v>
      </c>
      <c r="S226" s="2"/>
      <c r="T226" s="2" t="s">
        <v>1673</v>
      </c>
      <c r="U226" s="2"/>
      <c r="V226" s="30"/>
      <c r="W226" s="66"/>
      <c r="X226" s="66"/>
    </row>
    <row r="227" spans="1:24" ht="27" customHeight="1" x14ac:dyDescent="0.15">
      <c r="A227" s="2">
        <v>224</v>
      </c>
      <c r="B227" s="2" t="s">
        <v>2099</v>
      </c>
      <c r="C227" s="2" t="s">
        <v>863</v>
      </c>
      <c r="D227" s="2" t="s">
        <v>864</v>
      </c>
      <c r="E227" s="2" t="s">
        <v>865</v>
      </c>
      <c r="F227" s="2" t="s">
        <v>614</v>
      </c>
      <c r="G227" s="2"/>
      <c r="H227" s="2" t="s">
        <v>866</v>
      </c>
      <c r="I227" s="2" t="s">
        <v>841</v>
      </c>
      <c r="J227" s="2"/>
      <c r="K227" s="47">
        <v>21.218403925890961</v>
      </c>
      <c r="L227" s="15">
        <f t="shared" si="4"/>
        <v>21.218403925890961</v>
      </c>
      <c r="M227" s="15">
        <v>11</v>
      </c>
      <c r="N227" s="16">
        <v>93.16</v>
      </c>
      <c r="O227" s="16">
        <v>179.700591794182</v>
      </c>
      <c r="P227" s="2" t="s">
        <v>1603</v>
      </c>
      <c r="Q227" s="2">
        <v>2183548</v>
      </c>
      <c r="R227" s="2" t="s">
        <v>2544</v>
      </c>
      <c r="S227" s="2"/>
      <c r="T227" s="2" t="s">
        <v>1673</v>
      </c>
      <c r="U227" s="2"/>
      <c r="V227" s="30"/>
      <c r="W227" s="66"/>
      <c r="X227" s="66"/>
    </row>
    <row r="228" spans="1:24" ht="27" customHeight="1" x14ac:dyDescent="0.15">
      <c r="A228" s="2">
        <v>225</v>
      </c>
      <c r="B228" s="2" t="s">
        <v>2100</v>
      </c>
      <c r="C228" s="2" t="s">
        <v>867</v>
      </c>
      <c r="D228" s="2" t="s">
        <v>868</v>
      </c>
      <c r="E228" s="2" t="s">
        <v>869</v>
      </c>
      <c r="F228" s="2" t="s">
        <v>870</v>
      </c>
      <c r="G228" s="2"/>
      <c r="H228" s="2" t="s">
        <v>871</v>
      </c>
      <c r="I228" s="2" t="s">
        <v>841</v>
      </c>
      <c r="J228" s="2"/>
      <c r="K228" s="47">
        <v>27.005241360224861</v>
      </c>
      <c r="L228" s="15">
        <f t="shared" si="4"/>
        <v>27.005241360224861</v>
      </c>
      <c r="M228" s="15">
        <v>14</v>
      </c>
      <c r="N228" s="16">
        <v>93.16</v>
      </c>
      <c r="O228" s="16">
        <v>179.700591794182</v>
      </c>
      <c r="P228" s="2" t="s">
        <v>1603</v>
      </c>
      <c r="Q228" s="2">
        <v>2183548</v>
      </c>
      <c r="R228" s="2" t="s">
        <v>2543</v>
      </c>
      <c r="S228" s="2"/>
      <c r="T228" s="2" t="s">
        <v>1673</v>
      </c>
      <c r="U228" s="2"/>
      <c r="V228" s="30"/>
      <c r="W228" s="66"/>
      <c r="X228" s="66"/>
    </row>
    <row r="229" spans="1:24" ht="27" customHeight="1" x14ac:dyDescent="0.15">
      <c r="A229" s="2">
        <v>226</v>
      </c>
      <c r="B229" s="2" t="s">
        <v>2101</v>
      </c>
      <c r="C229" s="2" t="s">
        <v>872</v>
      </c>
      <c r="D229" s="2" t="s">
        <v>2102</v>
      </c>
      <c r="E229" s="2" t="s">
        <v>873</v>
      </c>
      <c r="F229" s="2" t="s">
        <v>874</v>
      </c>
      <c r="G229" s="2"/>
      <c r="H229" s="2" t="s">
        <v>875</v>
      </c>
      <c r="I229" s="2" t="s">
        <v>841</v>
      </c>
      <c r="J229" s="2"/>
      <c r="K229" s="47">
        <v>0</v>
      </c>
      <c r="L229" s="15">
        <f t="shared" si="4"/>
        <v>27.005241360224861</v>
      </c>
      <c r="M229" s="15">
        <v>14</v>
      </c>
      <c r="N229" s="16">
        <v>93.16</v>
      </c>
      <c r="O229" s="16">
        <v>179.700591794182</v>
      </c>
      <c r="P229" s="2" t="s">
        <v>1603</v>
      </c>
      <c r="Q229" s="2">
        <v>2183548</v>
      </c>
      <c r="R229" s="2" t="s">
        <v>2541</v>
      </c>
      <c r="S229" s="2"/>
      <c r="T229" s="2" t="s">
        <v>1673</v>
      </c>
      <c r="U229" s="2"/>
      <c r="V229" s="30"/>
      <c r="W229" s="66"/>
      <c r="X229" s="66"/>
    </row>
    <row r="230" spans="1:24" ht="27" customHeight="1" x14ac:dyDescent="0.15">
      <c r="A230" s="2">
        <v>227</v>
      </c>
      <c r="B230" s="2" t="s">
        <v>2103</v>
      </c>
      <c r="C230" s="2" t="s">
        <v>876</v>
      </c>
      <c r="D230" s="2" t="s">
        <v>877</v>
      </c>
      <c r="E230" s="2" t="s">
        <v>878</v>
      </c>
      <c r="F230" s="2" t="s">
        <v>50</v>
      </c>
      <c r="G230" s="2"/>
      <c r="H230" s="2" t="s">
        <v>879</v>
      </c>
      <c r="I230" s="2" t="s">
        <v>841</v>
      </c>
      <c r="J230" s="2"/>
      <c r="K230" s="47">
        <v>0</v>
      </c>
      <c r="L230" s="15">
        <f t="shared" si="4"/>
        <v>23.147349737335595</v>
      </c>
      <c r="M230" s="15">
        <v>12</v>
      </c>
      <c r="N230" s="16">
        <v>93.16</v>
      </c>
      <c r="O230" s="16">
        <v>179.700591794182</v>
      </c>
      <c r="P230" s="2" t="s">
        <v>1603</v>
      </c>
      <c r="Q230" s="2">
        <v>2183548</v>
      </c>
      <c r="R230" s="2" t="s">
        <v>2541</v>
      </c>
      <c r="S230" s="2"/>
      <c r="T230" s="2" t="s">
        <v>1673</v>
      </c>
      <c r="U230" s="2"/>
      <c r="V230" s="30"/>
      <c r="W230" s="66"/>
      <c r="X230" s="66"/>
    </row>
    <row r="231" spans="1:24" ht="27" customHeight="1" x14ac:dyDescent="0.15">
      <c r="A231" s="2">
        <v>228</v>
      </c>
      <c r="B231" s="2" t="s">
        <v>2099</v>
      </c>
      <c r="C231" s="2" t="s">
        <v>880</v>
      </c>
      <c r="D231" s="2" t="s">
        <v>2104</v>
      </c>
      <c r="E231" s="2" t="s">
        <v>881</v>
      </c>
      <c r="F231" s="2" t="s">
        <v>7</v>
      </c>
      <c r="G231" s="2"/>
      <c r="H231" s="2" t="s">
        <v>882</v>
      </c>
      <c r="I231" s="2" t="s">
        <v>841</v>
      </c>
      <c r="J231" s="2"/>
      <c r="K231" s="47">
        <v>21.218403925890961</v>
      </c>
      <c r="L231" s="15">
        <f t="shared" si="4"/>
        <v>21.218403925890961</v>
      </c>
      <c r="M231" s="15">
        <v>11</v>
      </c>
      <c r="N231" s="16">
        <v>93.16</v>
      </c>
      <c r="O231" s="16">
        <v>179.700591794182</v>
      </c>
      <c r="P231" s="2" t="s">
        <v>1603</v>
      </c>
      <c r="Q231" s="2">
        <v>2183548</v>
      </c>
      <c r="R231" s="2" t="s">
        <v>2543</v>
      </c>
      <c r="S231" s="2"/>
      <c r="T231" s="2" t="s">
        <v>1673</v>
      </c>
      <c r="U231" s="2"/>
      <c r="V231" s="30"/>
      <c r="W231" s="66"/>
      <c r="X231" s="66"/>
    </row>
    <row r="232" spans="1:24" ht="27" customHeight="1" x14ac:dyDescent="0.15">
      <c r="A232" s="2">
        <v>229</v>
      </c>
      <c r="B232" s="17" t="s">
        <v>2105</v>
      </c>
      <c r="C232" s="17" t="s">
        <v>883</v>
      </c>
      <c r="D232" s="17" t="s">
        <v>884</v>
      </c>
      <c r="E232" s="3" t="s">
        <v>885</v>
      </c>
      <c r="F232" s="3" t="s">
        <v>886</v>
      </c>
      <c r="G232" s="2"/>
      <c r="H232" s="17" t="s">
        <v>887</v>
      </c>
      <c r="I232" s="3" t="s">
        <v>841</v>
      </c>
      <c r="J232" s="3"/>
      <c r="K232" s="47">
        <v>56.903901437616668</v>
      </c>
      <c r="L232" s="15">
        <f t="shared" si="4"/>
        <v>56.903901437616668</v>
      </c>
      <c r="M232" s="15">
        <v>29.5</v>
      </c>
      <c r="N232" s="16">
        <v>93.16</v>
      </c>
      <c r="O232" s="16">
        <v>179.700591794182</v>
      </c>
      <c r="P232" s="2" t="s">
        <v>2106</v>
      </c>
      <c r="Q232" s="19" t="s">
        <v>888</v>
      </c>
      <c r="R232" s="2" t="s">
        <v>2543</v>
      </c>
      <c r="S232" s="2"/>
      <c r="T232" s="2"/>
      <c r="U232" s="47"/>
      <c r="V232" s="30"/>
      <c r="W232" s="66"/>
      <c r="X232" s="66"/>
    </row>
    <row r="233" spans="1:24" ht="27" customHeight="1" x14ac:dyDescent="0.15">
      <c r="A233" s="2">
        <v>230</v>
      </c>
      <c r="B233" s="17" t="s">
        <v>2107</v>
      </c>
      <c r="C233" s="17" t="s">
        <v>889</v>
      </c>
      <c r="D233" s="17" t="s">
        <v>890</v>
      </c>
      <c r="E233" s="3" t="s">
        <v>891</v>
      </c>
      <c r="F233" s="3" t="s">
        <v>543</v>
      </c>
      <c r="G233" s="2"/>
      <c r="H233" s="17" t="s">
        <v>892</v>
      </c>
      <c r="I233" s="3" t="s">
        <v>841</v>
      </c>
      <c r="J233" s="3"/>
      <c r="K233" s="47">
        <v>28.451950718808334</v>
      </c>
      <c r="L233" s="15">
        <f t="shared" si="4"/>
        <v>56.903901437616668</v>
      </c>
      <c r="M233" s="15">
        <v>29.5</v>
      </c>
      <c r="N233" s="16">
        <v>93.16</v>
      </c>
      <c r="O233" s="16">
        <v>179.700591794182</v>
      </c>
      <c r="P233" s="2" t="s">
        <v>1603</v>
      </c>
      <c r="Q233" s="2">
        <v>2183548</v>
      </c>
      <c r="R233" s="2" t="s">
        <v>2543</v>
      </c>
      <c r="S233" s="2"/>
      <c r="T233" s="2"/>
      <c r="U233" s="2"/>
      <c r="V233" s="30"/>
      <c r="W233" s="66"/>
      <c r="X233" s="66"/>
    </row>
    <row r="234" spans="1:24" ht="27" customHeight="1" x14ac:dyDescent="0.15">
      <c r="A234" s="2">
        <v>231</v>
      </c>
      <c r="B234" s="2" t="s">
        <v>2108</v>
      </c>
      <c r="C234" s="2" t="s">
        <v>893</v>
      </c>
      <c r="D234" s="2" t="s">
        <v>2109</v>
      </c>
      <c r="E234" s="2" t="s">
        <v>894</v>
      </c>
      <c r="F234" s="2" t="s">
        <v>895</v>
      </c>
      <c r="G234" s="2"/>
      <c r="H234" s="2" t="s">
        <v>896</v>
      </c>
      <c r="I234" s="2" t="s">
        <v>2110</v>
      </c>
      <c r="J234" s="2"/>
      <c r="K234" s="47">
        <v>19.289458114446308</v>
      </c>
      <c r="L234" s="15">
        <f t="shared" si="4"/>
        <v>19.289458114446308</v>
      </c>
      <c r="M234" s="15">
        <v>10</v>
      </c>
      <c r="N234" s="16">
        <v>51.68</v>
      </c>
      <c r="O234" s="16">
        <v>99.687919535458505</v>
      </c>
      <c r="P234" s="2" t="s">
        <v>2111</v>
      </c>
      <c r="Q234" s="2">
        <v>2187396</v>
      </c>
      <c r="R234" s="2" t="s">
        <v>2544</v>
      </c>
      <c r="S234" s="2"/>
      <c r="T234" s="2" t="s">
        <v>1673</v>
      </c>
      <c r="U234" s="2"/>
      <c r="V234" s="30"/>
      <c r="W234" s="66"/>
      <c r="X234" s="66"/>
    </row>
    <row r="235" spans="1:24" ht="27" customHeight="1" x14ac:dyDescent="0.15">
      <c r="A235" s="2">
        <v>232</v>
      </c>
      <c r="B235" s="17" t="s">
        <v>2112</v>
      </c>
      <c r="C235" s="17" t="s">
        <v>897</v>
      </c>
      <c r="D235" s="17" t="s">
        <v>2109</v>
      </c>
      <c r="E235" s="3" t="s">
        <v>898</v>
      </c>
      <c r="F235" s="3" t="s">
        <v>899</v>
      </c>
      <c r="G235" s="2"/>
      <c r="H235" s="17" t="s">
        <v>900</v>
      </c>
      <c r="I235" s="3" t="s">
        <v>2110</v>
      </c>
      <c r="J235" s="3"/>
      <c r="K235" s="47">
        <v>18.710774371012914</v>
      </c>
      <c r="L235" s="15">
        <f t="shared" si="4"/>
        <v>37.421548742025827</v>
      </c>
      <c r="M235" s="15">
        <v>19.399999999999999</v>
      </c>
      <c r="N235" s="16">
        <v>51.68</v>
      </c>
      <c r="O235" s="16">
        <v>99.687919535458505</v>
      </c>
      <c r="P235" s="2" t="s">
        <v>2111</v>
      </c>
      <c r="Q235" s="2">
        <v>2187396</v>
      </c>
      <c r="R235" s="2" t="s">
        <v>2543</v>
      </c>
      <c r="S235" s="2"/>
      <c r="T235" s="2"/>
      <c r="U235" s="2"/>
      <c r="V235" s="30"/>
      <c r="W235" s="66"/>
      <c r="X235" s="66"/>
    </row>
    <row r="236" spans="1:24" ht="27" customHeight="1" x14ac:dyDescent="0.15">
      <c r="A236" s="2">
        <v>233</v>
      </c>
      <c r="B236" s="17" t="s">
        <v>2113</v>
      </c>
      <c r="C236" s="17" t="s">
        <v>901</v>
      </c>
      <c r="D236" s="17" t="s">
        <v>2109</v>
      </c>
      <c r="E236" s="3" t="s">
        <v>902</v>
      </c>
      <c r="F236" s="3" t="s">
        <v>903</v>
      </c>
      <c r="G236" s="2"/>
      <c r="H236" s="17" t="s">
        <v>904</v>
      </c>
      <c r="I236" s="3" t="s">
        <v>2110</v>
      </c>
      <c r="J236" s="3"/>
      <c r="K236" s="47">
        <v>38.578916228892616</v>
      </c>
      <c r="L236" s="15">
        <f t="shared" si="4"/>
        <v>38.578916228892616</v>
      </c>
      <c r="M236" s="15">
        <v>20</v>
      </c>
      <c r="N236" s="16">
        <v>51.68</v>
      </c>
      <c r="O236" s="16">
        <v>99.687919535458505</v>
      </c>
      <c r="P236" s="2" t="s">
        <v>2111</v>
      </c>
      <c r="Q236" s="2">
        <v>2187396</v>
      </c>
      <c r="R236" s="2" t="s">
        <v>2544</v>
      </c>
      <c r="S236" s="2"/>
      <c r="T236" s="2"/>
      <c r="U236" s="2"/>
      <c r="V236" s="30"/>
      <c r="W236" s="66"/>
      <c r="X236" s="66"/>
    </row>
    <row r="237" spans="1:24" ht="27" customHeight="1" x14ac:dyDescent="0.15">
      <c r="A237" s="2">
        <v>234</v>
      </c>
      <c r="B237" s="17" t="s">
        <v>2114</v>
      </c>
      <c r="C237" s="17" t="s">
        <v>905</v>
      </c>
      <c r="D237" s="17" t="s">
        <v>2115</v>
      </c>
      <c r="E237" s="3" t="s">
        <v>412</v>
      </c>
      <c r="F237" s="3" t="s">
        <v>906</v>
      </c>
      <c r="G237" s="2"/>
      <c r="H237" s="17" t="s">
        <v>907</v>
      </c>
      <c r="I237" s="3" t="s">
        <v>2110</v>
      </c>
      <c r="J237" s="3"/>
      <c r="K237" s="47">
        <v>38.578916228892616</v>
      </c>
      <c r="L237" s="15">
        <f t="shared" si="4"/>
        <v>38.578916228892616</v>
      </c>
      <c r="M237" s="15">
        <v>20</v>
      </c>
      <c r="N237" s="16">
        <v>51.68</v>
      </c>
      <c r="O237" s="16">
        <v>99.687919535458505</v>
      </c>
      <c r="P237" s="2" t="s">
        <v>2111</v>
      </c>
      <c r="Q237" s="2">
        <v>2187396</v>
      </c>
      <c r="R237" s="2" t="s">
        <v>2544</v>
      </c>
      <c r="S237" s="2"/>
      <c r="T237" s="2"/>
      <c r="U237" s="2"/>
      <c r="V237" s="30"/>
      <c r="W237" s="66"/>
      <c r="X237" s="66"/>
    </row>
    <row r="238" spans="1:24" ht="27" customHeight="1" x14ac:dyDescent="0.15">
      <c r="A238" s="2">
        <v>235</v>
      </c>
      <c r="B238" s="17" t="s">
        <v>2116</v>
      </c>
      <c r="C238" s="17" t="s">
        <v>908</v>
      </c>
      <c r="D238" s="17" t="s">
        <v>2117</v>
      </c>
      <c r="E238" s="3" t="s">
        <v>909</v>
      </c>
      <c r="F238" s="3" t="s">
        <v>910</v>
      </c>
      <c r="G238" s="2"/>
      <c r="H238" s="17" t="s">
        <v>911</v>
      </c>
      <c r="I238" s="3" t="s">
        <v>2110</v>
      </c>
      <c r="J238" s="3"/>
      <c r="K238" s="47">
        <v>15.624461072701507</v>
      </c>
      <c r="L238" s="15">
        <f t="shared" si="4"/>
        <v>31.248922145403014</v>
      </c>
      <c r="M238" s="15">
        <v>16.2</v>
      </c>
      <c r="N238" s="16">
        <v>51.68</v>
      </c>
      <c r="O238" s="16">
        <v>99.687919535458505</v>
      </c>
      <c r="P238" s="2" t="s">
        <v>2111</v>
      </c>
      <c r="Q238" s="2">
        <v>2187396</v>
      </c>
      <c r="R238" s="2" t="s">
        <v>2543</v>
      </c>
      <c r="S238" s="2"/>
      <c r="T238" s="2"/>
      <c r="U238" s="2"/>
      <c r="V238" s="30"/>
      <c r="W238" s="66"/>
      <c r="X238" s="66"/>
    </row>
    <row r="239" spans="1:24" ht="27" customHeight="1" x14ac:dyDescent="0.15">
      <c r="A239" s="2">
        <v>236</v>
      </c>
      <c r="B239" s="17" t="s">
        <v>2116</v>
      </c>
      <c r="C239" s="17" t="s">
        <v>908</v>
      </c>
      <c r="D239" s="17" t="s">
        <v>2117</v>
      </c>
      <c r="E239" s="3" t="s">
        <v>909</v>
      </c>
      <c r="F239" s="3" t="s">
        <v>912</v>
      </c>
      <c r="G239" s="2"/>
      <c r="H239" s="17" t="s">
        <v>913</v>
      </c>
      <c r="I239" s="3" t="s">
        <v>2110</v>
      </c>
      <c r="J239" s="3"/>
      <c r="K239" s="47">
        <v>31.248922145403014</v>
      </c>
      <c r="L239" s="15">
        <f t="shared" si="4"/>
        <v>31.248922145403014</v>
      </c>
      <c r="M239" s="15">
        <v>16.2</v>
      </c>
      <c r="N239" s="16">
        <v>51.68</v>
      </c>
      <c r="O239" s="16">
        <v>99.687919535458505</v>
      </c>
      <c r="P239" s="2" t="s">
        <v>2111</v>
      </c>
      <c r="Q239" s="2">
        <v>2187396</v>
      </c>
      <c r="R239" s="2" t="s">
        <v>2544</v>
      </c>
      <c r="S239" s="2"/>
      <c r="T239" s="2"/>
      <c r="U239" s="2"/>
      <c r="V239" s="30"/>
      <c r="W239" s="66"/>
      <c r="X239" s="66"/>
    </row>
    <row r="240" spans="1:24" ht="27" customHeight="1" x14ac:dyDescent="0.15">
      <c r="A240" s="2">
        <v>237</v>
      </c>
      <c r="B240" s="17" t="s">
        <v>2118</v>
      </c>
      <c r="C240" s="17" t="s">
        <v>914</v>
      </c>
      <c r="D240" s="17" t="s">
        <v>2115</v>
      </c>
      <c r="E240" s="3" t="s">
        <v>915</v>
      </c>
      <c r="F240" s="3" t="s">
        <v>23</v>
      </c>
      <c r="G240" s="2"/>
      <c r="H240" s="17" t="s">
        <v>916</v>
      </c>
      <c r="I240" s="3" t="s">
        <v>2110</v>
      </c>
      <c r="J240" s="3"/>
      <c r="K240" s="47">
        <v>57.868374343338921</v>
      </c>
      <c r="L240" s="15">
        <f t="shared" si="4"/>
        <v>57.868374343338921</v>
      </c>
      <c r="M240" s="15">
        <v>30</v>
      </c>
      <c r="N240" s="16">
        <v>51.68</v>
      </c>
      <c r="O240" s="16">
        <v>99.687919535458505</v>
      </c>
      <c r="P240" s="2" t="s">
        <v>2111</v>
      </c>
      <c r="Q240" s="2">
        <v>2187396</v>
      </c>
      <c r="R240" s="2" t="s">
        <v>2544</v>
      </c>
      <c r="S240" s="2"/>
      <c r="T240" s="2"/>
      <c r="U240" s="2"/>
      <c r="V240" s="30"/>
      <c r="W240" s="66"/>
      <c r="X240" s="66"/>
    </row>
    <row r="241" spans="1:24" ht="27" customHeight="1" x14ac:dyDescent="0.15">
      <c r="A241" s="2">
        <v>238</v>
      </c>
      <c r="B241" s="17" t="s">
        <v>2119</v>
      </c>
      <c r="C241" s="17" t="s">
        <v>917</v>
      </c>
      <c r="D241" s="17" t="s">
        <v>2109</v>
      </c>
      <c r="E241" s="3" t="s">
        <v>918</v>
      </c>
      <c r="F241" s="3" t="s">
        <v>919</v>
      </c>
      <c r="G241" s="2"/>
      <c r="H241" s="17" t="s">
        <v>920</v>
      </c>
      <c r="I241" s="3" t="s">
        <v>2110</v>
      </c>
      <c r="J241" s="3"/>
      <c r="K241" s="47">
        <v>51.117064003282714</v>
      </c>
      <c r="L241" s="15">
        <f t="shared" si="4"/>
        <v>51.117064003282714</v>
      </c>
      <c r="M241" s="15">
        <v>26.5</v>
      </c>
      <c r="N241" s="16">
        <v>51.68</v>
      </c>
      <c r="O241" s="16">
        <v>99.687919535458505</v>
      </c>
      <c r="P241" s="2" t="s">
        <v>2111</v>
      </c>
      <c r="Q241" s="2">
        <v>2187396</v>
      </c>
      <c r="R241" s="2" t="s">
        <v>2544</v>
      </c>
      <c r="S241" s="2"/>
      <c r="T241" s="2"/>
      <c r="U241" s="2"/>
      <c r="V241" s="30"/>
      <c r="W241" s="66"/>
      <c r="X241" s="66"/>
    </row>
    <row r="242" spans="1:24" ht="27" customHeight="1" x14ac:dyDescent="0.15">
      <c r="A242" s="2">
        <v>239</v>
      </c>
      <c r="B242" s="17" t="s">
        <v>2120</v>
      </c>
      <c r="C242" s="17" t="s">
        <v>921</v>
      </c>
      <c r="D242" s="17" t="s">
        <v>2121</v>
      </c>
      <c r="E242" s="3" t="s">
        <v>579</v>
      </c>
      <c r="F242" s="3" t="s">
        <v>922</v>
      </c>
      <c r="G242" s="2"/>
      <c r="H242" s="17" t="s">
        <v>923</v>
      </c>
      <c r="I242" s="3" t="s">
        <v>2110</v>
      </c>
      <c r="J242" s="3"/>
      <c r="K242" s="47">
        <v>21.218403925890936</v>
      </c>
      <c r="L242" s="15">
        <f t="shared" si="4"/>
        <v>42.436807851781872</v>
      </c>
      <c r="M242" s="15">
        <v>22</v>
      </c>
      <c r="N242" s="16">
        <v>51.68</v>
      </c>
      <c r="O242" s="16">
        <v>99.687919535458505</v>
      </c>
      <c r="P242" s="2" t="s">
        <v>2111</v>
      </c>
      <c r="Q242" s="2">
        <v>2187396</v>
      </c>
      <c r="R242" s="2" t="s">
        <v>2543</v>
      </c>
      <c r="S242" s="2"/>
      <c r="T242" s="2"/>
      <c r="U242" s="2"/>
      <c r="V242" s="30"/>
      <c r="W242" s="66"/>
      <c r="X242" s="66"/>
    </row>
    <row r="243" spans="1:24" ht="27" customHeight="1" x14ac:dyDescent="0.15">
      <c r="A243" s="2">
        <v>240</v>
      </c>
      <c r="B243" s="17" t="s">
        <v>2114</v>
      </c>
      <c r="C243" s="17" t="s">
        <v>924</v>
      </c>
      <c r="D243" s="17" t="s">
        <v>2122</v>
      </c>
      <c r="E243" s="3" t="s">
        <v>925</v>
      </c>
      <c r="F243" s="3" t="s">
        <v>926</v>
      </c>
      <c r="G243" s="2"/>
      <c r="H243" s="17" t="s">
        <v>927</v>
      </c>
      <c r="I243" s="3" t="s">
        <v>2110</v>
      </c>
      <c r="J243" s="3"/>
      <c r="K243" s="47">
        <v>21.218403925890936</v>
      </c>
      <c r="L243" s="15">
        <f t="shared" si="4"/>
        <v>42.436807851781872</v>
      </c>
      <c r="M243" s="15">
        <v>22</v>
      </c>
      <c r="N243" s="16">
        <v>51.68</v>
      </c>
      <c r="O243" s="16">
        <v>99.687919535458505</v>
      </c>
      <c r="P243" s="2" t="s">
        <v>2111</v>
      </c>
      <c r="Q243" s="2">
        <v>2187396</v>
      </c>
      <c r="R243" s="2" t="s">
        <v>2543</v>
      </c>
      <c r="S243" s="2"/>
      <c r="T243" s="2"/>
      <c r="U243" s="2"/>
      <c r="V243" s="30"/>
      <c r="W243" s="66"/>
      <c r="X243" s="66"/>
    </row>
    <row r="244" spans="1:24" ht="27" customHeight="1" x14ac:dyDescent="0.15">
      <c r="A244" s="2">
        <v>241</v>
      </c>
      <c r="B244" s="17" t="s">
        <v>2123</v>
      </c>
      <c r="C244" s="17" t="s">
        <v>928</v>
      </c>
      <c r="D244" s="17" t="s">
        <v>2124</v>
      </c>
      <c r="E244" s="3" t="s">
        <v>929</v>
      </c>
      <c r="F244" s="3" t="s">
        <v>930</v>
      </c>
      <c r="G244" s="2"/>
      <c r="H244" s="17" t="s">
        <v>931</v>
      </c>
      <c r="I244" s="3" t="s">
        <v>2110</v>
      </c>
      <c r="J244" s="3"/>
      <c r="K244" s="47">
        <v>6.7513103400562073</v>
      </c>
      <c r="L244" s="15">
        <f t="shared" si="4"/>
        <v>13.502620680112415</v>
      </c>
      <c r="M244" s="15">
        <v>7</v>
      </c>
      <c r="N244" s="16">
        <v>51.68</v>
      </c>
      <c r="O244" s="16">
        <v>99.687919535458505</v>
      </c>
      <c r="P244" s="2" t="s">
        <v>2111</v>
      </c>
      <c r="Q244" s="2">
        <v>2187396</v>
      </c>
      <c r="R244" s="2" t="s">
        <v>2543</v>
      </c>
      <c r="S244" s="2"/>
      <c r="T244" s="2"/>
      <c r="U244" s="2"/>
      <c r="V244" s="30"/>
      <c r="W244" s="66"/>
      <c r="X244" s="66"/>
    </row>
    <row r="245" spans="1:24" ht="27" customHeight="1" x14ac:dyDescent="0.15">
      <c r="A245" s="2">
        <v>242</v>
      </c>
      <c r="B245" s="2" t="s">
        <v>2125</v>
      </c>
      <c r="C245" s="2" t="s">
        <v>932</v>
      </c>
      <c r="D245" s="2" t="s">
        <v>2126</v>
      </c>
      <c r="E245" s="2" t="s">
        <v>933</v>
      </c>
      <c r="F245" s="2" t="s">
        <v>19</v>
      </c>
      <c r="G245" s="2"/>
      <c r="H245" s="2" t="s">
        <v>934</v>
      </c>
      <c r="I245" s="2" t="s">
        <v>2127</v>
      </c>
      <c r="J245" s="2"/>
      <c r="K245" s="47">
        <v>0</v>
      </c>
      <c r="L245" s="15">
        <f t="shared" si="4"/>
        <v>13.502620680112418</v>
      </c>
      <c r="M245" s="15">
        <v>7</v>
      </c>
      <c r="N245" s="16">
        <v>22.09</v>
      </c>
      <c r="O245" s="16">
        <v>42.610412974811901</v>
      </c>
      <c r="P245" s="2" t="s">
        <v>1703</v>
      </c>
      <c r="Q245" s="2">
        <v>18859277239</v>
      </c>
      <c r="R245" s="2" t="s">
        <v>2542</v>
      </c>
      <c r="S245" s="2"/>
      <c r="T245" s="2" t="s">
        <v>1628</v>
      </c>
      <c r="U245" s="2"/>
      <c r="V245" s="30"/>
      <c r="W245" s="66"/>
      <c r="X245" s="66"/>
    </row>
    <row r="246" spans="1:24" ht="27" customHeight="1" x14ac:dyDescent="0.15">
      <c r="A246" s="2">
        <v>243</v>
      </c>
      <c r="B246" s="17" t="s">
        <v>2128</v>
      </c>
      <c r="C246" s="17" t="s">
        <v>935</v>
      </c>
      <c r="D246" s="17" t="s">
        <v>2129</v>
      </c>
      <c r="E246" s="3" t="s">
        <v>936</v>
      </c>
      <c r="F246" s="3" t="s">
        <v>937</v>
      </c>
      <c r="G246" s="2"/>
      <c r="H246" s="17" t="s">
        <v>938</v>
      </c>
      <c r="I246" s="3" t="s">
        <v>2130</v>
      </c>
      <c r="J246" s="3"/>
      <c r="K246" s="47">
        <v>7.7157832457785158</v>
      </c>
      <c r="L246" s="15">
        <f t="shared" si="4"/>
        <v>15.431566491557032</v>
      </c>
      <c r="M246" s="15">
        <v>8</v>
      </c>
      <c r="N246" s="16">
        <v>157.22999999999999</v>
      </c>
      <c r="O246" s="16">
        <v>303.288149933439</v>
      </c>
      <c r="P246" s="2" t="s">
        <v>2131</v>
      </c>
      <c r="Q246" s="2">
        <v>18205931713</v>
      </c>
      <c r="R246" s="2" t="s">
        <v>2543</v>
      </c>
      <c r="S246" s="2"/>
      <c r="T246" s="2"/>
      <c r="U246" s="2"/>
      <c r="V246" s="30"/>
      <c r="W246" s="66"/>
      <c r="X246" s="66"/>
    </row>
    <row r="247" spans="1:24" ht="27" customHeight="1" x14ac:dyDescent="0.15">
      <c r="A247" s="2">
        <v>244</v>
      </c>
      <c r="B247" s="2" t="s">
        <v>2132</v>
      </c>
      <c r="C247" s="2" t="s">
        <v>939</v>
      </c>
      <c r="D247" s="2" t="s">
        <v>940</v>
      </c>
      <c r="E247" s="2" t="s">
        <v>941</v>
      </c>
      <c r="F247" s="2" t="s">
        <v>19</v>
      </c>
      <c r="G247" s="2"/>
      <c r="H247" s="2" t="s">
        <v>942</v>
      </c>
      <c r="I247" s="2" t="s">
        <v>2133</v>
      </c>
      <c r="J247" s="2"/>
      <c r="K247" s="47">
        <v>48.22364528611574</v>
      </c>
      <c r="L247" s="15">
        <f t="shared" si="4"/>
        <v>48.22364528611574</v>
      </c>
      <c r="M247" s="15">
        <v>25</v>
      </c>
      <c r="N247" s="16">
        <v>33.44</v>
      </c>
      <c r="O247" s="16">
        <v>64.503947934708407</v>
      </c>
      <c r="P247" s="2" t="s">
        <v>1703</v>
      </c>
      <c r="Q247" s="2">
        <v>18859277239</v>
      </c>
      <c r="R247" s="2" t="s">
        <v>2543</v>
      </c>
      <c r="S247" s="2"/>
      <c r="T247" s="2" t="s">
        <v>1628</v>
      </c>
      <c r="U247" s="47"/>
      <c r="V247" s="30"/>
      <c r="W247" s="66"/>
      <c r="X247" s="66"/>
    </row>
    <row r="248" spans="1:24" ht="27" customHeight="1" x14ac:dyDescent="0.15">
      <c r="A248" s="2">
        <v>245</v>
      </c>
      <c r="B248" s="2" t="s">
        <v>1681</v>
      </c>
      <c r="C248" s="2" t="s">
        <v>486</v>
      </c>
      <c r="D248" s="2" t="s">
        <v>1892</v>
      </c>
      <c r="E248" s="2" t="s">
        <v>943</v>
      </c>
      <c r="F248" s="2" t="s">
        <v>156</v>
      </c>
      <c r="G248" s="2"/>
      <c r="H248" s="2" t="s">
        <v>944</v>
      </c>
      <c r="I248" s="47" t="s">
        <v>945</v>
      </c>
      <c r="J248" s="47"/>
      <c r="K248" s="47">
        <v>0</v>
      </c>
      <c r="L248" s="15">
        <f t="shared" si="4"/>
        <v>5.7868374341119422</v>
      </c>
      <c r="M248" s="15">
        <v>3</v>
      </c>
      <c r="N248" s="16">
        <v>22.69</v>
      </c>
      <c r="O248" s="16">
        <v>43.767780459999997</v>
      </c>
      <c r="P248" s="2" t="s">
        <v>2134</v>
      </c>
      <c r="Q248" s="2">
        <v>13599516354</v>
      </c>
      <c r="R248" s="2" t="s">
        <v>2541</v>
      </c>
      <c r="S248" s="2"/>
      <c r="T248" s="2" t="s">
        <v>1628</v>
      </c>
      <c r="U248" s="2"/>
      <c r="V248" s="30"/>
      <c r="W248" s="66"/>
      <c r="X248" s="66"/>
    </row>
    <row r="249" spans="1:24" ht="27" customHeight="1" x14ac:dyDescent="0.15">
      <c r="A249" s="2">
        <v>246</v>
      </c>
      <c r="B249" s="2" t="s">
        <v>2135</v>
      </c>
      <c r="C249" s="2" t="s">
        <v>946</v>
      </c>
      <c r="D249" s="2" t="s">
        <v>2136</v>
      </c>
      <c r="E249" s="2" t="s">
        <v>947</v>
      </c>
      <c r="F249" s="2" t="s">
        <v>343</v>
      </c>
      <c r="G249" s="2"/>
      <c r="H249" s="2" t="s">
        <v>948</v>
      </c>
      <c r="I249" s="2" t="s">
        <v>949</v>
      </c>
      <c r="J249" s="2"/>
      <c r="K249" s="47">
        <v>2.893418717166945</v>
      </c>
      <c r="L249" s="15">
        <f t="shared" si="4"/>
        <v>5.78683743433389</v>
      </c>
      <c r="M249" s="15">
        <v>3</v>
      </c>
      <c r="N249" s="16">
        <v>25.4</v>
      </c>
      <c r="O249" s="16">
        <v>48.9952236106936</v>
      </c>
      <c r="P249" s="2" t="s">
        <v>2134</v>
      </c>
      <c r="Q249" s="2">
        <v>13599516354</v>
      </c>
      <c r="R249" s="2" t="s">
        <v>2543</v>
      </c>
      <c r="S249" s="2"/>
      <c r="T249" s="2" t="s">
        <v>1628</v>
      </c>
      <c r="U249" s="2"/>
      <c r="V249" s="30"/>
      <c r="W249" s="66"/>
      <c r="X249" s="66"/>
    </row>
    <row r="250" spans="1:24" ht="27" customHeight="1" x14ac:dyDescent="0.15">
      <c r="A250" s="2">
        <v>247</v>
      </c>
      <c r="B250" s="17" t="s">
        <v>2137</v>
      </c>
      <c r="C250" s="17" t="s">
        <v>950</v>
      </c>
      <c r="D250" s="17" t="s">
        <v>1794</v>
      </c>
      <c r="E250" s="3" t="s">
        <v>951</v>
      </c>
      <c r="F250" s="3" t="s">
        <v>952</v>
      </c>
      <c r="G250" s="2"/>
      <c r="H250" s="17" t="s">
        <v>953</v>
      </c>
      <c r="I250" s="3" t="s">
        <v>2138</v>
      </c>
      <c r="J250" s="3"/>
      <c r="K250" s="47">
        <v>23.14734973733556</v>
      </c>
      <c r="L250" s="15">
        <f t="shared" si="4"/>
        <v>23.14734973733556</v>
      </c>
      <c r="M250" s="15">
        <v>12</v>
      </c>
      <c r="N250" s="16">
        <v>25.4</v>
      </c>
      <c r="O250" s="16">
        <v>48.9952236106936</v>
      </c>
      <c r="P250" s="2" t="s">
        <v>1795</v>
      </c>
      <c r="Q250" s="2">
        <v>18959206869</v>
      </c>
      <c r="R250" s="2" t="s">
        <v>2543</v>
      </c>
      <c r="S250" s="2"/>
      <c r="T250" s="2"/>
      <c r="U250" s="47"/>
      <c r="V250" s="30"/>
      <c r="W250" s="66"/>
      <c r="X250" s="66"/>
    </row>
    <row r="251" spans="1:24" ht="27" customHeight="1" x14ac:dyDescent="0.15">
      <c r="A251" s="2">
        <v>248</v>
      </c>
      <c r="B251" s="2" t="s">
        <v>1633</v>
      </c>
      <c r="C251" s="2" t="s">
        <v>954</v>
      </c>
      <c r="D251" s="2" t="s">
        <v>1665</v>
      </c>
      <c r="E251" s="2" t="s">
        <v>955</v>
      </c>
      <c r="F251" s="2" t="s">
        <v>956</v>
      </c>
      <c r="G251" s="2"/>
      <c r="H251" s="2" t="s">
        <v>957</v>
      </c>
      <c r="I251" s="2" t="s">
        <v>2139</v>
      </c>
      <c r="J251" s="2"/>
      <c r="K251" s="47">
        <v>0</v>
      </c>
      <c r="L251" s="15">
        <f t="shared" si="4"/>
        <v>25.076295548780184</v>
      </c>
      <c r="M251" s="15">
        <v>13</v>
      </c>
      <c r="N251" s="16">
        <v>33.44</v>
      </c>
      <c r="O251" s="16">
        <v>64.503947934708407</v>
      </c>
      <c r="P251" s="2" t="s">
        <v>2140</v>
      </c>
      <c r="Q251" s="2">
        <v>15218307678</v>
      </c>
      <c r="R251" s="2" t="s">
        <v>2542</v>
      </c>
      <c r="S251" s="2"/>
      <c r="T251" s="2" t="s">
        <v>1628</v>
      </c>
      <c r="U251" s="2"/>
      <c r="V251" s="30"/>
      <c r="W251" s="66"/>
      <c r="X251" s="66"/>
    </row>
    <row r="252" spans="1:24" ht="27" customHeight="1" x14ac:dyDescent="0.15">
      <c r="A252" s="2">
        <v>249</v>
      </c>
      <c r="B252" s="2" t="s">
        <v>1629</v>
      </c>
      <c r="C252" s="2" t="s">
        <v>958</v>
      </c>
      <c r="D252" s="2" t="s">
        <v>1665</v>
      </c>
      <c r="E252" s="2" t="s">
        <v>959</v>
      </c>
      <c r="F252" s="2" t="s">
        <v>960</v>
      </c>
      <c r="G252" s="2"/>
      <c r="H252" s="2" t="s">
        <v>961</v>
      </c>
      <c r="I252" s="2" t="s">
        <v>2139</v>
      </c>
      <c r="J252" s="2"/>
      <c r="K252" s="47">
        <v>0</v>
      </c>
      <c r="L252" s="15">
        <f t="shared" si="4"/>
        <v>25.076295548780184</v>
      </c>
      <c r="M252" s="15">
        <v>13</v>
      </c>
      <c r="N252" s="16">
        <v>33.44</v>
      </c>
      <c r="O252" s="16">
        <v>64.503947934708407</v>
      </c>
      <c r="P252" s="2" t="s">
        <v>2140</v>
      </c>
      <c r="Q252" s="2">
        <v>15218307678</v>
      </c>
      <c r="R252" s="2" t="s">
        <v>2542</v>
      </c>
      <c r="S252" s="2"/>
      <c r="T252" s="2" t="s">
        <v>1628</v>
      </c>
      <c r="U252" s="2"/>
      <c r="V252" s="30"/>
      <c r="W252" s="66"/>
      <c r="X252" s="66"/>
    </row>
    <row r="253" spans="1:24" ht="27" customHeight="1" x14ac:dyDescent="0.15">
      <c r="A253" s="2">
        <v>250</v>
      </c>
      <c r="B253" s="2" t="s">
        <v>2141</v>
      </c>
      <c r="C253" s="2" t="s">
        <v>954</v>
      </c>
      <c r="D253" s="2" t="s">
        <v>2142</v>
      </c>
      <c r="E253" s="2" t="s">
        <v>247</v>
      </c>
      <c r="F253" s="2" t="s">
        <v>726</v>
      </c>
      <c r="G253" s="2"/>
      <c r="H253" s="2" t="s">
        <v>962</v>
      </c>
      <c r="I253" s="2" t="s">
        <v>2139</v>
      </c>
      <c r="J253" s="2"/>
      <c r="K253" s="47">
        <v>32.251973967354203</v>
      </c>
      <c r="L253" s="15">
        <f t="shared" si="4"/>
        <v>64.503947934708407</v>
      </c>
      <c r="M253" s="15">
        <f>N253</f>
        <v>33.44</v>
      </c>
      <c r="N253" s="16">
        <v>33.44</v>
      </c>
      <c r="O253" s="16">
        <v>64.503947934708407</v>
      </c>
      <c r="P253" s="2" t="s">
        <v>2140</v>
      </c>
      <c r="Q253" s="2">
        <v>15218307678</v>
      </c>
      <c r="R253" s="2" t="s">
        <v>2543</v>
      </c>
      <c r="S253" s="2"/>
      <c r="T253" s="2" t="s">
        <v>1628</v>
      </c>
      <c r="U253" s="2"/>
      <c r="V253" s="30"/>
      <c r="W253" s="66"/>
      <c r="X253" s="66"/>
    </row>
    <row r="254" spans="1:24" ht="27" customHeight="1" x14ac:dyDescent="0.15">
      <c r="A254" s="2">
        <v>251</v>
      </c>
      <c r="B254" s="2" t="s">
        <v>2143</v>
      </c>
      <c r="C254" s="2" t="s">
        <v>963</v>
      </c>
      <c r="D254" s="2" t="s">
        <v>2144</v>
      </c>
      <c r="E254" s="2" t="s">
        <v>964</v>
      </c>
      <c r="F254" s="2" t="s">
        <v>965</v>
      </c>
      <c r="G254" s="2"/>
      <c r="H254" s="2" t="s">
        <v>966</v>
      </c>
      <c r="I254" s="2" t="s">
        <v>2145</v>
      </c>
      <c r="J254" s="2"/>
      <c r="K254" s="47">
        <v>0</v>
      </c>
      <c r="L254" s="15">
        <f t="shared" si="4"/>
        <v>57.868374343338949</v>
      </c>
      <c r="M254" s="15">
        <v>30</v>
      </c>
      <c r="N254" s="16">
        <v>37.18</v>
      </c>
      <c r="O254" s="16">
        <v>71.718205269511401</v>
      </c>
      <c r="P254" s="2" t="s">
        <v>2146</v>
      </c>
      <c r="Q254" s="2">
        <v>13074838086</v>
      </c>
      <c r="R254" s="2" t="s">
        <v>2542</v>
      </c>
      <c r="S254" s="2"/>
      <c r="T254" s="2" t="s">
        <v>1628</v>
      </c>
      <c r="U254" s="2"/>
      <c r="V254" s="30"/>
      <c r="W254" s="66"/>
      <c r="X254" s="66"/>
    </row>
    <row r="255" spans="1:24" ht="27" customHeight="1" x14ac:dyDescent="0.15">
      <c r="A255" s="2">
        <v>252</v>
      </c>
      <c r="B255" s="2" t="s">
        <v>2147</v>
      </c>
      <c r="C255" s="2" t="s">
        <v>967</v>
      </c>
      <c r="D255" s="2" t="s">
        <v>2148</v>
      </c>
      <c r="E255" s="2" t="s">
        <v>968</v>
      </c>
      <c r="F255" s="2" t="s">
        <v>395</v>
      </c>
      <c r="G255" s="2"/>
      <c r="H255" s="2" t="s">
        <v>969</v>
      </c>
      <c r="I255" s="2" t="s">
        <v>2149</v>
      </c>
      <c r="J255" s="2"/>
      <c r="K255" s="47">
        <v>19.289458114446255</v>
      </c>
      <c r="L255" s="15">
        <f t="shared" si="4"/>
        <v>19.289458114446255</v>
      </c>
      <c r="M255" s="15">
        <v>10</v>
      </c>
      <c r="N255" s="16">
        <v>63.26</v>
      </c>
      <c r="O255" s="16">
        <v>122.02511203198701</v>
      </c>
      <c r="P255" s="2" t="s">
        <v>2150</v>
      </c>
      <c r="Q255" s="2">
        <v>13860184068</v>
      </c>
      <c r="R255" s="2" t="s">
        <v>2543</v>
      </c>
      <c r="S255" s="2"/>
      <c r="T255" s="2" t="s">
        <v>1628</v>
      </c>
      <c r="U255" s="47"/>
      <c r="V255" s="30"/>
      <c r="W255" s="66"/>
      <c r="X255" s="66"/>
    </row>
    <row r="256" spans="1:24" ht="27" customHeight="1" x14ac:dyDescent="0.15">
      <c r="A256" s="2">
        <v>253</v>
      </c>
      <c r="B256" s="2" t="s">
        <v>2147</v>
      </c>
      <c r="C256" s="2" t="s">
        <v>967</v>
      </c>
      <c r="D256" s="2" t="s">
        <v>2148</v>
      </c>
      <c r="E256" s="2" t="s">
        <v>968</v>
      </c>
      <c r="F256" s="2" t="s">
        <v>395</v>
      </c>
      <c r="G256" s="2"/>
      <c r="H256" s="2" t="s">
        <v>970</v>
      </c>
      <c r="I256" s="2" t="s">
        <v>2149</v>
      </c>
      <c r="J256" s="2"/>
      <c r="K256" s="47">
        <v>0</v>
      </c>
      <c r="L256" s="15">
        <f t="shared" si="4"/>
        <v>25.076295548780131</v>
      </c>
      <c r="M256" s="15">
        <v>13</v>
      </c>
      <c r="N256" s="16">
        <v>63.26</v>
      </c>
      <c r="O256" s="16">
        <v>122.02511203198701</v>
      </c>
      <c r="P256" s="2" t="s">
        <v>2150</v>
      </c>
      <c r="Q256" s="2">
        <v>13860184068</v>
      </c>
      <c r="R256" s="2" t="s">
        <v>2541</v>
      </c>
      <c r="S256" s="2"/>
      <c r="T256" s="2" t="s">
        <v>1628</v>
      </c>
      <c r="U256" s="2"/>
      <c r="V256" s="30"/>
      <c r="W256" s="66"/>
      <c r="X256" s="66"/>
    </row>
    <row r="257" spans="1:24" ht="27" customHeight="1" x14ac:dyDescent="0.15">
      <c r="A257" s="2">
        <v>254</v>
      </c>
      <c r="B257" s="2" t="s">
        <v>2151</v>
      </c>
      <c r="C257" s="2" t="s">
        <v>971</v>
      </c>
      <c r="D257" s="2" t="s">
        <v>972</v>
      </c>
      <c r="E257" s="2" t="s">
        <v>973</v>
      </c>
      <c r="F257" s="2" t="s">
        <v>974</v>
      </c>
      <c r="G257" s="2"/>
      <c r="H257" s="2" t="s">
        <v>975</v>
      </c>
      <c r="I257" s="2" t="s">
        <v>2149</v>
      </c>
      <c r="J257" s="2"/>
      <c r="K257" s="47">
        <v>25.076295548780131</v>
      </c>
      <c r="L257" s="15">
        <f t="shared" si="4"/>
        <v>25.076295548780131</v>
      </c>
      <c r="M257" s="15">
        <v>13</v>
      </c>
      <c r="N257" s="16">
        <v>63.26</v>
      </c>
      <c r="O257" s="16">
        <v>122.02511203198701</v>
      </c>
      <c r="P257" s="2" t="s">
        <v>2150</v>
      </c>
      <c r="Q257" s="2">
        <v>13860184068</v>
      </c>
      <c r="R257" s="2" t="s">
        <v>2543</v>
      </c>
      <c r="S257" s="2"/>
      <c r="T257" s="2" t="s">
        <v>1628</v>
      </c>
      <c r="U257" s="47"/>
      <c r="V257" s="30"/>
      <c r="W257" s="66"/>
      <c r="X257" s="66"/>
    </row>
    <row r="258" spans="1:24" ht="27" customHeight="1" x14ac:dyDescent="0.15">
      <c r="A258" s="2">
        <v>255</v>
      </c>
      <c r="B258" s="2" t="s">
        <v>2152</v>
      </c>
      <c r="C258" s="2" t="s">
        <v>976</v>
      </c>
      <c r="D258" s="2" t="s">
        <v>977</v>
      </c>
      <c r="E258" s="2" t="s">
        <v>978</v>
      </c>
      <c r="F258" s="2" t="s">
        <v>979</v>
      </c>
      <c r="G258" s="2"/>
      <c r="H258" s="2" t="s">
        <v>980</v>
      </c>
      <c r="I258" s="2" t="s">
        <v>2149</v>
      </c>
      <c r="J258" s="2"/>
      <c r="K258" s="47">
        <v>0</v>
      </c>
      <c r="L258" s="15">
        <f t="shared" si="4"/>
        <v>25.076295548780131</v>
      </c>
      <c r="M258" s="15">
        <v>13</v>
      </c>
      <c r="N258" s="16">
        <v>63.26</v>
      </c>
      <c r="O258" s="16">
        <v>122.02511203198701</v>
      </c>
      <c r="P258" s="2" t="s">
        <v>2150</v>
      </c>
      <c r="Q258" s="2">
        <v>13860184068</v>
      </c>
      <c r="R258" s="2" t="s">
        <v>2541</v>
      </c>
      <c r="S258" s="2"/>
      <c r="T258" s="2" t="s">
        <v>1628</v>
      </c>
      <c r="U258" s="2"/>
      <c r="V258" s="30"/>
      <c r="W258" s="66"/>
      <c r="X258" s="66"/>
    </row>
    <row r="259" spans="1:24" ht="27" customHeight="1" x14ac:dyDescent="0.15">
      <c r="A259" s="2">
        <v>256</v>
      </c>
      <c r="B259" s="2" t="s">
        <v>1817</v>
      </c>
      <c r="C259" s="2" t="s">
        <v>981</v>
      </c>
      <c r="D259" s="2" t="s">
        <v>2153</v>
      </c>
      <c r="E259" s="2" t="s">
        <v>982</v>
      </c>
      <c r="F259" s="2" t="s">
        <v>983</v>
      </c>
      <c r="G259" s="2"/>
      <c r="H259" s="2" t="s">
        <v>984</v>
      </c>
      <c r="I259" s="2" t="s">
        <v>2149</v>
      </c>
      <c r="J259" s="2"/>
      <c r="K259" s="47">
        <v>0</v>
      </c>
      <c r="L259" s="15">
        <f t="shared" si="4"/>
        <v>25.076295548780131</v>
      </c>
      <c r="M259" s="15">
        <v>13</v>
      </c>
      <c r="N259" s="16">
        <v>63.26</v>
      </c>
      <c r="O259" s="16">
        <v>122.02511203198701</v>
      </c>
      <c r="P259" s="2" t="s">
        <v>2150</v>
      </c>
      <c r="Q259" s="2">
        <v>13860184068</v>
      </c>
      <c r="R259" s="2" t="s">
        <v>2542</v>
      </c>
      <c r="S259" s="2"/>
      <c r="T259" s="2" t="s">
        <v>1628</v>
      </c>
      <c r="U259" s="2"/>
      <c r="V259" s="30"/>
      <c r="W259" s="66"/>
      <c r="X259" s="66"/>
    </row>
    <row r="260" spans="1:24" ht="27" customHeight="1" x14ac:dyDescent="0.15">
      <c r="A260" s="2">
        <v>257</v>
      </c>
      <c r="B260" s="2" t="s">
        <v>2154</v>
      </c>
      <c r="C260" s="2" t="s">
        <v>985</v>
      </c>
      <c r="D260" s="2" t="s">
        <v>2155</v>
      </c>
      <c r="E260" s="2" t="s">
        <v>986</v>
      </c>
      <c r="F260" s="2" t="s">
        <v>789</v>
      </c>
      <c r="G260" s="2"/>
      <c r="H260" s="2" t="s">
        <v>987</v>
      </c>
      <c r="I260" s="2" t="s">
        <v>988</v>
      </c>
      <c r="J260" s="2"/>
      <c r="K260" s="47">
        <v>0</v>
      </c>
      <c r="L260" s="15">
        <f t="shared" ref="L260:L320" si="5">M260/N260*O260</f>
        <v>25.076295548780276</v>
      </c>
      <c r="M260" s="15">
        <v>13</v>
      </c>
      <c r="N260" s="16">
        <v>59.01</v>
      </c>
      <c r="O260" s="16">
        <v>113.82709233334801</v>
      </c>
      <c r="P260" s="2" t="s">
        <v>1703</v>
      </c>
      <c r="Q260" s="2">
        <v>18859277239</v>
      </c>
      <c r="R260" s="2" t="s">
        <v>2541</v>
      </c>
      <c r="S260" s="2"/>
      <c r="T260" s="2" t="s">
        <v>1628</v>
      </c>
      <c r="U260" s="2"/>
      <c r="V260" s="30"/>
      <c r="W260" s="66"/>
      <c r="X260" s="66"/>
    </row>
    <row r="261" spans="1:24" ht="27" customHeight="1" x14ac:dyDescent="0.15">
      <c r="A261" s="2">
        <v>258</v>
      </c>
      <c r="B261" s="2" t="s">
        <v>2156</v>
      </c>
      <c r="C261" s="2" t="s">
        <v>989</v>
      </c>
      <c r="D261" s="2" t="s">
        <v>990</v>
      </c>
      <c r="E261" s="2" t="s">
        <v>991</v>
      </c>
      <c r="F261" s="2" t="s">
        <v>992</v>
      </c>
      <c r="G261" s="2"/>
      <c r="H261" s="2" t="s">
        <v>993</v>
      </c>
      <c r="I261" s="2" t="s">
        <v>988</v>
      </c>
      <c r="J261" s="2"/>
      <c r="K261" s="47">
        <v>30.863132983114188</v>
      </c>
      <c r="L261" s="15">
        <f t="shared" si="5"/>
        <v>30.863132983114188</v>
      </c>
      <c r="M261" s="15">
        <v>16</v>
      </c>
      <c r="N261" s="16">
        <v>59.01</v>
      </c>
      <c r="O261" s="16">
        <v>113.82709233334801</v>
      </c>
      <c r="P261" s="2" t="s">
        <v>1703</v>
      </c>
      <c r="Q261" s="2">
        <v>18859277239</v>
      </c>
      <c r="R261" s="2" t="s">
        <v>2543</v>
      </c>
      <c r="S261" s="2"/>
      <c r="T261" s="2" t="s">
        <v>1628</v>
      </c>
      <c r="U261" s="47"/>
      <c r="V261" s="30"/>
      <c r="W261" s="66"/>
      <c r="X261" s="66"/>
    </row>
    <row r="262" spans="1:24" ht="27" customHeight="1" x14ac:dyDescent="0.15">
      <c r="A262" s="2">
        <v>259</v>
      </c>
      <c r="B262" s="17" t="s">
        <v>2157</v>
      </c>
      <c r="C262" s="17" t="s">
        <v>2158</v>
      </c>
      <c r="D262" s="17" t="s">
        <v>2159</v>
      </c>
      <c r="E262" s="3" t="s">
        <v>994</v>
      </c>
      <c r="F262" s="3" t="s">
        <v>995</v>
      </c>
      <c r="G262" s="2"/>
      <c r="H262" s="17" t="s">
        <v>996</v>
      </c>
      <c r="I262" s="3" t="s">
        <v>2160</v>
      </c>
      <c r="J262" s="3"/>
      <c r="K262" s="47">
        <v>15.431566491557041</v>
      </c>
      <c r="L262" s="15">
        <f t="shared" si="5"/>
        <v>30.863132983114081</v>
      </c>
      <c r="M262" s="15">
        <v>16</v>
      </c>
      <c r="N262" s="16">
        <v>37.409999999999997</v>
      </c>
      <c r="O262" s="16">
        <v>72.161862806143603</v>
      </c>
      <c r="P262" s="5" t="s">
        <v>2161</v>
      </c>
      <c r="Q262" s="5">
        <v>13408696277</v>
      </c>
      <c r="R262" s="2" t="s">
        <v>2543</v>
      </c>
      <c r="S262" s="2"/>
      <c r="T262" s="2"/>
      <c r="U262" s="2"/>
      <c r="V262" s="30"/>
      <c r="W262" s="66"/>
      <c r="X262" s="66"/>
    </row>
    <row r="263" spans="1:24" ht="27" customHeight="1" x14ac:dyDescent="0.15">
      <c r="A263" s="2">
        <v>260</v>
      </c>
      <c r="B263" s="2" t="s">
        <v>2162</v>
      </c>
      <c r="C263" s="2" t="s">
        <v>997</v>
      </c>
      <c r="D263" s="2" t="s">
        <v>2163</v>
      </c>
      <c r="E263" s="2" t="s">
        <v>998</v>
      </c>
      <c r="F263" s="2" t="s">
        <v>832</v>
      </c>
      <c r="G263" s="2"/>
      <c r="H263" s="2" t="s">
        <v>999</v>
      </c>
      <c r="I263" s="2" t="s">
        <v>1000</v>
      </c>
      <c r="J263" s="2"/>
      <c r="K263" s="47">
        <v>30.863132983114074</v>
      </c>
      <c r="L263" s="15">
        <f t="shared" si="5"/>
        <v>30.863132983114074</v>
      </c>
      <c r="M263" s="15">
        <v>16</v>
      </c>
      <c r="N263" s="16">
        <v>59.4</v>
      </c>
      <c r="O263" s="16">
        <v>114.579381199811</v>
      </c>
      <c r="P263" s="2" t="s">
        <v>2164</v>
      </c>
      <c r="Q263" s="2">
        <v>13400635358</v>
      </c>
      <c r="R263" s="2" t="s">
        <v>2544</v>
      </c>
      <c r="S263" s="2"/>
      <c r="T263" s="2" t="s">
        <v>1673</v>
      </c>
      <c r="U263" s="2"/>
      <c r="V263" s="30"/>
      <c r="W263" s="66"/>
      <c r="X263" s="66"/>
    </row>
    <row r="264" spans="1:24" ht="27" customHeight="1" x14ac:dyDescent="0.15">
      <c r="A264" s="2">
        <v>261</v>
      </c>
      <c r="B264" s="2" t="s">
        <v>2165</v>
      </c>
      <c r="C264" s="2" t="s">
        <v>1001</v>
      </c>
      <c r="D264" s="2" t="s">
        <v>2166</v>
      </c>
      <c r="E264" s="2" t="s">
        <v>1002</v>
      </c>
      <c r="F264" s="2" t="s">
        <v>1003</v>
      </c>
      <c r="G264" s="2"/>
      <c r="H264" s="2" t="s">
        <v>1004</v>
      </c>
      <c r="I264" s="2" t="s">
        <v>1000</v>
      </c>
      <c r="J264" s="2"/>
      <c r="K264" s="47">
        <v>30.863132983114074</v>
      </c>
      <c r="L264" s="15">
        <f t="shared" si="5"/>
        <v>30.863132983114074</v>
      </c>
      <c r="M264" s="15">
        <v>16</v>
      </c>
      <c r="N264" s="16">
        <v>59.4</v>
      </c>
      <c r="O264" s="16">
        <v>114.579381199811</v>
      </c>
      <c r="P264" s="2" t="s">
        <v>2167</v>
      </c>
      <c r="Q264" s="2">
        <v>15959295616</v>
      </c>
      <c r="R264" s="2" t="s">
        <v>2544</v>
      </c>
      <c r="S264" s="2"/>
      <c r="T264" s="2" t="s">
        <v>1673</v>
      </c>
      <c r="U264" s="2"/>
      <c r="V264" s="30"/>
      <c r="W264" s="66"/>
      <c r="X264" s="66"/>
    </row>
    <row r="265" spans="1:24" ht="27" customHeight="1" x14ac:dyDescent="0.15">
      <c r="A265" s="2">
        <v>262</v>
      </c>
      <c r="B265" s="2" t="s">
        <v>1753</v>
      </c>
      <c r="C265" s="2" t="s">
        <v>1005</v>
      </c>
      <c r="D265" s="2" t="s">
        <v>2168</v>
      </c>
      <c r="E265" s="2" t="s">
        <v>1006</v>
      </c>
      <c r="F265" s="2" t="s">
        <v>1007</v>
      </c>
      <c r="G265" s="2"/>
      <c r="H265" s="2" t="s">
        <v>1008</v>
      </c>
      <c r="I265" s="2" t="s">
        <v>1000</v>
      </c>
      <c r="J265" s="2"/>
      <c r="K265" s="47">
        <v>15.431566491557037</v>
      </c>
      <c r="L265" s="15">
        <f t="shared" si="5"/>
        <v>30.863132983114074</v>
      </c>
      <c r="M265" s="15">
        <v>16</v>
      </c>
      <c r="N265" s="16">
        <v>59.4</v>
      </c>
      <c r="O265" s="16">
        <v>114.579381199811</v>
      </c>
      <c r="P265" s="2" t="s">
        <v>1927</v>
      </c>
      <c r="Q265" s="2">
        <v>13400635358</v>
      </c>
      <c r="R265" s="2" t="s">
        <v>2543</v>
      </c>
      <c r="S265" s="2"/>
      <c r="T265" s="2" t="s">
        <v>1673</v>
      </c>
      <c r="U265" s="2"/>
      <c r="V265" s="30"/>
      <c r="W265" s="66"/>
      <c r="X265" s="66"/>
    </row>
    <row r="266" spans="1:24" ht="27" customHeight="1" x14ac:dyDescent="0.15">
      <c r="A266" s="2">
        <v>263</v>
      </c>
      <c r="B266" s="2" t="s">
        <v>2169</v>
      </c>
      <c r="C266" s="2" t="s">
        <v>1009</v>
      </c>
      <c r="D266" s="2" t="s">
        <v>2170</v>
      </c>
      <c r="E266" s="2" t="s">
        <v>1010</v>
      </c>
      <c r="F266" s="2" t="s">
        <v>35</v>
      </c>
      <c r="G266" s="2"/>
      <c r="H266" s="2" t="s">
        <v>1011</v>
      </c>
      <c r="I266" s="2" t="s">
        <v>2171</v>
      </c>
      <c r="J266" s="2"/>
      <c r="K266" s="47">
        <v>0</v>
      </c>
      <c r="L266" s="15">
        <f t="shared" si="5"/>
        <v>30.863132983114106</v>
      </c>
      <c r="M266" s="15">
        <v>16</v>
      </c>
      <c r="N266" s="16">
        <v>32.450000000000003</v>
      </c>
      <c r="O266" s="16">
        <v>62.5942915813783</v>
      </c>
      <c r="P266" s="2" t="s">
        <v>2172</v>
      </c>
      <c r="Q266" s="2">
        <v>13666010176</v>
      </c>
      <c r="R266" s="2" t="s">
        <v>2541</v>
      </c>
      <c r="S266" s="2"/>
      <c r="T266" s="2" t="s">
        <v>1628</v>
      </c>
      <c r="U266" s="2"/>
      <c r="V266" s="30"/>
      <c r="W266" s="66"/>
      <c r="X266" s="66"/>
    </row>
    <row r="267" spans="1:24" ht="27" customHeight="1" x14ac:dyDescent="0.15">
      <c r="A267" s="2">
        <v>264</v>
      </c>
      <c r="B267" s="2" t="s">
        <v>2173</v>
      </c>
      <c r="C267" s="2" t="s">
        <v>1012</v>
      </c>
      <c r="D267" s="2" t="s">
        <v>2174</v>
      </c>
      <c r="E267" s="2" t="s">
        <v>1013</v>
      </c>
      <c r="F267" s="2" t="s">
        <v>1014</v>
      </c>
      <c r="G267" s="2"/>
      <c r="H267" s="2" t="s">
        <v>1015</v>
      </c>
      <c r="I267" s="2" t="s">
        <v>2171</v>
      </c>
      <c r="J267" s="2"/>
      <c r="K267" s="47">
        <v>0</v>
      </c>
      <c r="L267" s="15">
        <f t="shared" si="5"/>
        <v>30.863132983114106</v>
      </c>
      <c r="M267" s="15">
        <v>16</v>
      </c>
      <c r="N267" s="16">
        <v>32.450000000000003</v>
      </c>
      <c r="O267" s="16">
        <v>62.5942915813783</v>
      </c>
      <c r="P267" s="2" t="s">
        <v>2172</v>
      </c>
      <c r="Q267" s="2">
        <v>13666010176</v>
      </c>
      <c r="R267" s="2" t="s">
        <v>2541</v>
      </c>
      <c r="S267" s="2"/>
      <c r="T267" s="2" t="s">
        <v>1628</v>
      </c>
      <c r="U267" s="2"/>
      <c r="V267" s="30"/>
      <c r="W267" s="66"/>
      <c r="X267" s="66"/>
    </row>
    <row r="268" spans="1:24" ht="27" customHeight="1" x14ac:dyDescent="0.15">
      <c r="A268" s="2">
        <v>265</v>
      </c>
      <c r="B268" s="17" t="s">
        <v>2175</v>
      </c>
      <c r="C268" s="17" t="s">
        <v>1016</v>
      </c>
      <c r="D268" s="17" t="s">
        <v>1017</v>
      </c>
      <c r="E268" s="3" t="s">
        <v>1018</v>
      </c>
      <c r="F268" s="3" t="s">
        <v>363</v>
      </c>
      <c r="G268" s="2"/>
      <c r="H268" s="17" t="s">
        <v>1019</v>
      </c>
      <c r="I268" s="2" t="s">
        <v>1020</v>
      </c>
      <c r="J268" s="2"/>
      <c r="K268" s="47">
        <v>30.863132983114024</v>
      </c>
      <c r="L268" s="15">
        <f t="shared" si="5"/>
        <v>30.863132983114024</v>
      </c>
      <c r="M268" s="15">
        <v>16</v>
      </c>
      <c r="N268" s="16">
        <v>66.53</v>
      </c>
      <c r="O268" s="16">
        <v>128.33276483541101</v>
      </c>
      <c r="P268" s="2" t="s">
        <v>2083</v>
      </c>
      <c r="Q268" s="2" t="s">
        <v>829</v>
      </c>
      <c r="R268" s="2" t="s">
        <v>2543</v>
      </c>
      <c r="S268" s="2"/>
      <c r="T268" s="2"/>
      <c r="U268" s="2"/>
      <c r="V268" s="30"/>
      <c r="W268" s="66"/>
      <c r="X268" s="66"/>
    </row>
    <row r="269" spans="1:24" ht="27" customHeight="1" x14ac:dyDescent="0.15">
      <c r="A269" s="2">
        <v>266</v>
      </c>
      <c r="B269" s="17" t="s">
        <v>2176</v>
      </c>
      <c r="C269" s="17" t="s">
        <v>1021</v>
      </c>
      <c r="D269" s="17" t="s">
        <v>2177</v>
      </c>
      <c r="E269" s="3" t="s">
        <v>1022</v>
      </c>
      <c r="F269" s="3" t="s">
        <v>1023</v>
      </c>
      <c r="G269" s="2"/>
      <c r="H269" s="17" t="s">
        <v>1024</v>
      </c>
      <c r="I269" s="3" t="s">
        <v>1020</v>
      </c>
      <c r="J269" s="3"/>
      <c r="K269" s="47">
        <v>30.863132983114024</v>
      </c>
      <c r="L269" s="15">
        <f t="shared" si="5"/>
        <v>30.863132983114024</v>
      </c>
      <c r="M269" s="15">
        <v>16</v>
      </c>
      <c r="N269" s="16">
        <v>66.53</v>
      </c>
      <c r="O269" s="16">
        <v>128.33276483541101</v>
      </c>
      <c r="P269" s="2" t="s">
        <v>2178</v>
      </c>
      <c r="Q269" s="2">
        <v>18959287371</v>
      </c>
      <c r="R269" s="2" t="s">
        <v>2543</v>
      </c>
      <c r="S269" s="2"/>
      <c r="T269" s="2"/>
      <c r="U269" s="47"/>
      <c r="V269" s="30"/>
      <c r="W269" s="66"/>
      <c r="X269" s="66"/>
    </row>
    <row r="270" spans="1:24" ht="27" customHeight="1" x14ac:dyDescent="0.15">
      <c r="A270" s="2">
        <v>267</v>
      </c>
      <c r="B270" s="2" t="s">
        <v>1633</v>
      </c>
      <c r="C270" s="2" t="s">
        <v>1025</v>
      </c>
      <c r="D270" s="2" t="s">
        <v>1838</v>
      </c>
      <c r="E270" s="2" t="s">
        <v>1026</v>
      </c>
      <c r="F270" s="2" t="s">
        <v>1027</v>
      </c>
      <c r="G270" s="2"/>
      <c r="H270" s="2" t="s">
        <v>1028</v>
      </c>
      <c r="I270" s="2" t="s">
        <v>2179</v>
      </c>
      <c r="J270" s="2"/>
      <c r="K270" s="47">
        <v>0</v>
      </c>
      <c r="L270" s="15">
        <f t="shared" si="5"/>
        <v>30.863132983113992</v>
      </c>
      <c r="M270" s="15">
        <v>16</v>
      </c>
      <c r="N270" s="16">
        <v>55.53</v>
      </c>
      <c r="O270" s="16">
        <v>107.11436090952</v>
      </c>
      <c r="P270" s="2" t="s">
        <v>2140</v>
      </c>
      <c r="Q270" s="2">
        <v>15218307678</v>
      </c>
      <c r="R270" s="2" t="s">
        <v>2542</v>
      </c>
      <c r="S270" s="2"/>
      <c r="T270" s="2" t="s">
        <v>1628</v>
      </c>
      <c r="U270" s="2"/>
      <c r="V270" s="30"/>
      <c r="W270" s="66"/>
      <c r="X270" s="66"/>
    </row>
    <row r="271" spans="1:24" ht="27" customHeight="1" x14ac:dyDescent="0.15">
      <c r="A271" s="2">
        <v>268</v>
      </c>
      <c r="B271" s="2" t="s">
        <v>2180</v>
      </c>
      <c r="C271" s="2" t="s">
        <v>1029</v>
      </c>
      <c r="D271" s="2" t="s">
        <v>1030</v>
      </c>
      <c r="E271" s="2" t="s">
        <v>1031</v>
      </c>
      <c r="F271" s="2" t="s">
        <v>1032</v>
      </c>
      <c r="G271" s="2"/>
      <c r="H271" s="2" t="s">
        <v>1033</v>
      </c>
      <c r="I271" s="2" t="s">
        <v>2181</v>
      </c>
      <c r="J271" s="2"/>
      <c r="K271" s="47">
        <v>15.43156649155706</v>
      </c>
      <c r="L271" s="15">
        <f t="shared" si="5"/>
        <v>30.86313298311412</v>
      </c>
      <c r="M271" s="15">
        <v>16</v>
      </c>
      <c r="N271" s="16">
        <v>22.73</v>
      </c>
      <c r="O271" s="16">
        <v>43.844938294136497</v>
      </c>
      <c r="P271" s="2" t="s">
        <v>1785</v>
      </c>
      <c r="Q271" s="2">
        <v>18959281583</v>
      </c>
      <c r="R271" s="2" t="s">
        <v>2543</v>
      </c>
      <c r="S271" s="2"/>
      <c r="T271" s="2" t="s">
        <v>1673</v>
      </c>
      <c r="U271" s="2"/>
      <c r="V271" s="30"/>
      <c r="W271" s="66"/>
      <c r="X271" s="66"/>
    </row>
    <row r="272" spans="1:24" ht="27" customHeight="1" x14ac:dyDescent="0.15">
      <c r="A272" s="2">
        <v>269</v>
      </c>
      <c r="B272" s="17" t="s">
        <v>2182</v>
      </c>
      <c r="C272" s="17" t="s">
        <v>1034</v>
      </c>
      <c r="D272" s="17" t="s">
        <v>2183</v>
      </c>
      <c r="E272" s="3" t="s">
        <v>1035</v>
      </c>
      <c r="F272" s="3" t="s">
        <v>1036</v>
      </c>
      <c r="G272" s="2"/>
      <c r="H272" s="17" t="s">
        <v>1037</v>
      </c>
      <c r="I272" s="2" t="s">
        <v>2184</v>
      </c>
      <c r="J272" s="2"/>
      <c r="K272" s="47">
        <v>30.86313298311412</v>
      </c>
      <c r="L272" s="15">
        <f t="shared" si="5"/>
        <v>30.86313298311412</v>
      </c>
      <c r="M272" s="15">
        <v>16</v>
      </c>
      <c r="N272" s="16">
        <v>22.73</v>
      </c>
      <c r="O272" s="16">
        <v>43.844938294136497</v>
      </c>
      <c r="P272" s="2" t="s">
        <v>2083</v>
      </c>
      <c r="Q272" s="2" t="s">
        <v>829</v>
      </c>
      <c r="R272" s="2" t="s">
        <v>2544</v>
      </c>
      <c r="S272" s="2"/>
      <c r="T272" s="2"/>
      <c r="U272" s="2"/>
      <c r="V272" s="30"/>
      <c r="W272" s="66"/>
      <c r="X272" s="66"/>
    </row>
    <row r="273" spans="1:24" ht="27" customHeight="1" x14ac:dyDescent="0.15">
      <c r="A273" s="2">
        <v>270</v>
      </c>
      <c r="B273" s="2" t="s">
        <v>1633</v>
      </c>
      <c r="C273" s="2" t="s">
        <v>2185</v>
      </c>
      <c r="D273" s="2" t="s">
        <v>594</v>
      </c>
      <c r="E273" s="2" t="s">
        <v>1038</v>
      </c>
      <c r="F273" s="2" t="s">
        <v>1039</v>
      </c>
      <c r="G273" s="2"/>
      <c r="H273" s="2" t="s">
        <v>1040</v>
      </c>
      <c r="I273" s="2" t="s">
        <v>2186</v>
      </c>
      <c r="J273" s="2"/>
      <c r="K273" s="47">
        <v>0</v>
      </c>
      <c r="L273" s="15">
        <f t="shared" si="5"/>
        <v>30.86313298311412</v>
      </c>
      <c r="M273" s="15">
        <v>16</v>
      </c>
      <c r="N273" s="16">
        <v>22.73</v>
      </c>
      <c r="O273" s="16">
        <v>43.844938294136497</v>
      </c>
      <c r="P273" s="2" t="s">
        <v>2187</v>
      </c>
      <c r="Q273" s="2">
        <v>15860730433</v>
      </c>
      <c r="R273" s="2" t="s">
        <v>2541</v>
      </c>
      <c r="S273" s="2"/>
      <c r="T273" s="2" t="s">
        <v>1628</v>
      </c>
      <c r="U273" s="2"/>
      <c r="V273" s="30"/>
      <c r="W273" s="66"/>
      <c r="X273" s="66"/>
    </row>
    <row r="274" spans="1:24" ht="27" customHeight="1" x14ac:dyDescent="0.15">
      <c r="A274" s="2">
        <v>271</v>
      </c>
      <c r="B274" s="17" t="s">
        <v>2188</v>
      </c>
      <c r="C274" s="17" t="s">
        <v>1041</v>
      </c>
      <c r="D274" s="17" t="s">
        <v>2189</v>
      </c>
      <c r="E274" s="3" t="s">
        <v>1042</v>
      </c>
      <c r="F274" s="3" t="s">
        <v>1043</v>
      </c>
      <c r="G274" s="2"/>
      <c r="H274" s="17" t="s">
        <v>1044</v>
      </c>
      <c r="I274" s="3" t="s">
        <v>2186</v>
      </c>
      <c r="J274" s="3"/>
      <c r="K274" s="47">
        <v>15.43156649155706</v>
      </c>
      <c r="L274" s="15">
        <f t="shared" si="5"/>
        <v>30.86313298311412</v>
      </c>
      <c r="M274" s="15">
        <v>16</v>
      </c>
      <c r="N274" s="16">
        <v>22.73</v>
      </c>
      <c r="O274" s="16">
        <v>43.844938294136497</v>
      </c>
      <c r="P274" s="2" t="s">
        <v>2190</v>
      </c>
      <c r="Q274" s="2">
        <v>18959281378</v>
      </c>
      <c r="R274" s="2" t="s">
        <v>2543</v>
      </c>
      <c r="S274" s="2"/>
      <c r="T274" s="2"/>
      <c r="U274" s="2"/>
      <c r="V274" s="30"/>
      <c r="W274" s="66"/>
      <c r="X274" s="66"/>
    </row>
    <row r="275" spans="1:24" ht="27" customHeight="1" x14ac:dyDescent="0.15">
      <c r="A275" s="2">
        <v>272</v>
      </c>
      <c r="B275" s="17" t="s">
        <v>2191</v>
      </c>
      <c r="C275" s="17" t="s">
        <v>1045</v>
      </c>
      <c r="D275" s="17" t="s">
        <v>1046</v>
      </c>
      <c r="E275" s="3" t="s">
        <v>1047</v>
      </c>
      <c r="F275" s="3" t="s">
        <v>1048</v>
      </c>
      <c r="G275" s="2"/>
      <c r="H275" s="17" t="s">
        <v>1049</v>
      </c>
      <c r="I275" s="3" t="s">
        <v>2186</v>
      </c>
      <c r="J275" s="3"/>
      <c r="K275" s="47">
        <v>21.922469147068249</v>
      </c>
      <c r="L275" s="15">
        <f t="shared" si="5"/>
        <v>43.844938294136497</v>
      </c>
      <c r="M275" s="15">
        <f>N275</f>
        <v>22.73</v>
      </c>
      <c r="N275" s="16">
        <v>22.73</v>
      </c>
      <c r="O275" s="16">
        <v>43.844938294136497</v>
      </c>
      <c r="P275" s="2" t="s">
        <v>2190</v>
      </c>
      <c r="Q275" s="2">
        <v>18959281378</v>
      </c>
      <c r="R275" s="2" t="s">
        <v>2543</v>
      </c>
      <c r="S275" s="2"/>
      <c r="T275" s="2"/>
      <c r="U275" s="2"/>
      <c r="V275" s="30"/>
      <c r="W275" s="66"/>
      <c r="X275" s="66"/>
    </row>
    <row r="276" spans="1:24" ht="27" customHeight="1" x14ac:dyDescent="0.15">
      <c r="A276" s="2">
        <v>273</v>
      </c>
      <c r="B276" s="17" t="s">
        <v>2192</v>
      </c>
      <c r="C276" s="17" t="s">
        <v>1050</v>
      </c>
      <c r="D276" s="17" t="s">
        <v>2193</v>
      </c>
      <c r="E276" s="3" t="s">
        <v>1051</v>
      </c>
      <c r="F276" s="3" t="s">
        <v>1052</v>
      </c>
      <c r="G276" s="2"/>
      <c r="H276" s="17" t="s">
        <v>1053</v>
      </c>
      <c r="I276" s="3" t="s">
        <v>2194</v>
      </c>
      <c r="J276" s="3"/>
      <c r="K276" s="47">
        <v>40.507862040337258</v>
      </c>
      <c r="L276" s="15">
        <f t="shared" si="5"/>
        <v>40.507862040337258</v>
      </c>
      <c r="M276" s="15">
        <v>21</v>
      </c>
      <c r="N276" s="16">
        <v>39.450000000000003</v>
      </c>
      <c r="O276" s="16">
        <v>76.096912261490701</v>
      </c>
      <c r="P276" s="2" t="s">
        <v>2195</v>
      </c>
      <c r="Q276" s="2">
        <v>15860782364</v>
      </c>
      <c r="R276" s="2" t="s">
        <v>2543</v>
      </c>
      <c r="S276" s="2"/>
      <c r="T276" s="2"/>
      <c r="U276" s="47"/>
      <c r="V276" s="30"/>
      <c r="W276" s="66"/>
      <c r="X276" s="66"/>
    </row>
    <row r="277" spans="1:24" ht="27" customHeight="1" x14ac:dyDescent="0.15">
      <c r="A277" s="2">
        <v>274</v>
      </c>
      <c r="B277" s="17" t="s">
        <v>2182</v>
      </c>
      <c r="C277" s="17" t="s">
        <v>1054</v>
      </c>
      <c r="D277" s="17" t="s">
        <v>2196</v>
      </c>
      <c r="E277" s="3" t="s">
        <v>1055</v>
      </c>
      <c r="F277" s="3" t="s">
        <v>1056</v>
      </c>
      <c r="G277" s="2"/>
      <c r="H277" s="17" t="s">
        <v>1057</v>
      </c>
      <c r="I277" s="3" t="s">
        <v>2197</v>
      </c>
      <c r="J277" s="3"/>
      <c r="K277" s="47">
        <v>42.436807851781886</v>
      </c>
      <c r="L277" s="15">
        <f t="shared" si="5"/>
        <v>42.436807851781886</v>
      </c>
      <c r="M277" s="15">
        <v>22</v>
      </c>
      <c r="N277" s="16">
        <v>38.26</v>
      </c>
      <c r="O277" s="16">
        <v>73.801466745871593</v>
      </c>
      <c r="P277" s="2" t="s">
        <v>2178</v>
      </c>
      <c r="Q277" s="2">
        <v>18959287371</v>
      </c>
      <c r="R277" s="2" t="s">
        <v>2543</v>
      </c>
      <c r="S277" s="2"/>
      <c r="T277" s="2"/>
      <c r="U277" s="47"/>
      <c r="V277" s="30"/>
      <c r="W277" s="66"/>
      <c r="X277" s="66"/>
    </row>
    <row r="278" spans="1:24" ht="27" customHeight="1" x14ac:dyDescent="0.15">
      <c r="A278" s="2">
        <v>275</v>
      </c>
      <c r="B278" s="17" t="s">
        <v>2198</v>
      </c>
      <c r="C278" s="17" t="s">
        <v>1058</v>
      </c>
      <c r="D278" s="17" t="s">
        <v>2199</v>
      </c>
      <c r="E278" s="3" t="s">
        <v>1059</v>
      </c>
      <c r="F278" s="3" t="s">
        <v>156</v>
      </c>
      <c r="G278" s="2"/>
      <c r="H278" s="17" t="s">
        <v>1060</v>
      </c>
      <c r="I278" s="3" t="s">
        <v>2197</v>
      </c>
      <c r="J278" s="3"/>
      <c r="K278" s="47">
        <v>42.436807851781886</v>
      </c>
      <c r="L278" s="15">
        <f t="shared" si="5"/>
        <v>42.436807851781886</v>
      </c>
      <c r="M278" s="15">
        <v>22</v>
      </c>
      <c r="N278" s="16">
        <v>38.26</v>
      </c>
      <c r="O278" s="16">
        <v>73.801466745871593</v>
      </c>
      <c r="P278" s="2" t="s">
        <v>2178</v>
      </c>
      <c r="Q278" s="2">
        <v>18959287371</v>
      </c>
      <c r="R278" s="2" t="s">
        <v>2543</v>
      </c>
      <c r="S278" s="2"/>
      <c r="T278" s="2"/>
      <c r="U278" s="47"/>
      <c r="V278" s="30"/>
      <c r="W278" s="66"/>
      <c r="X278" s="66"/>
    </row>
    <row r="279" spans="1:24" ht="27" customHeight="1" x14ac:dyDescent="0.15">
      <c r="A279" s="2">
        <v>276</v>
      </c>
      <c r="B279" s="17" t="s">
        <v>2200</v>
      </c>
      <c r="C279" s="17" t="s">
        <v>1061</v>
      </c>
      <c r="D279" s="17" t="s">
        <v>2201</v>
      </c>
      <c r="E279" s="3" t="s">
        <v>1062</v>
      </c>
      <c r="F279" s="3" t="s">
        <v>1063</v>
      </c>
      <c r="G279" s="2"/>
      <c r="H279" s="17" t="s">
        <v>1064</v>
      </c>
      <c r="I279" s="3" t="s">
        <v>2197</v>
      </c>
      <c r="J279" s="3"/>
      <c r="K279" s="47">
        <v>38.578916228892631</v>
      </c>
      <c r="L279" s="15">
        <f t="shared" si="5"/>
        <v>38.578916228892631</v>
      </c>
      <c r="M279" s="15">
        <v>20</v>
      </c>
      <c r="N279" s="16">
        <v>38.26</v>
      </c>
      <c r="O279" s="16">
        <v>73.801466745871593</v>
      </c>
      <c r="P279" s="2" t="s">
        <v>2178</v>
      </c>
      <c r="Q279" s="2">
        <v>18959287371</v>
      </c>
      <c r="R279" s="2" t="s">
        <v>2543</v>
      </c>
      <c r="S279" s="2"/>
      <c r="T279" s="2"/>
      <c r="U279" s="47"/>
      <c r="V279" s="30"/>
      <c r="W279" s="66"/>
      <c r="X279" s="66"/>
    </row>
    <row r="280" spans="1:24" ht="27" customHeight="1" x14ac:dyDescent="0.15">
      <c r="A280" s="2">
        <v>277</v>
      </c>
      <c r="B280" s="17" t="s">
        <v>2202</v>
      </c>
      <c r="C280" s="17" t="s">
        <v>1065</v>
      </c>
      <c r="D280" s="17" t="s">
        <v>2203</v>
      </c>
      <c r="E280" s="3" t="s">
        <v>1066</v>
      </c>
      <c r="F280" s="3" t="s">
        <v>1014</v>
      </c>
      <c r="G280" s="2"/>
      <c r="H280" s="17" t="s">
        <v>1067</v>
      </c>
      <c r="I280" s="3" t="s">
        <v>2204</v>
      </c>
      <c r="J280" s="3"/>
      <c r="K280" s="47">
        <v>56.1130336549245</v>
      </c>
      <c r="L280" s="15">
        <f t="shared" si="5"/>
        <v>112.226067309849</v>
      </c>
      <c r="M280" s="15">
        <f>N280</f>
        <v>58.18</v>
      </c>
      <c r="N280" s="16">
        <v>58.18</v>
      </c>
      <c r="O280" s="16">
        <v>112.226067309849</v>
      </c>
      <c r="P280" s="2" t="s">
        <v>2106</v>
      </c>
      <c r="Q280" s="19" t="s">
        <v>888</v>
      </c>
      <c r="R280" s="2" t="s">
        <v>2543</v>
      </c>
      <c r="S280" s="2"/>
      <c r="T280" s="2"/>
      <c r="U280" s="2"/>
      <c r="V280" s="30"/>
      <c r="W280" s="66"/>
      <c r="X280" s="66"/>
    </row>
    <row r="281" spans="1:24" ht="27" customHeight="1" x14ac:dyDescent="0.15">
      <c r="A281" s="2">
        <v>278</v>
      </c>
      <c r="B281" s="17" t="s">
        <v>2205</v>
      </c>
      <c r="C281" s="17" t="s">
        <v>1068</v>
      </c>
      <c r="D281" s="17" t="s">
        <v>2206</v>
      </c>
      <c r="E281" s="3" t="s">
        <v>1069</v>
      </c>
      <c r="F281" s="3" t="s">
        <v>1070</v>
      </c>
      <c r="G281" s="2"/>
      <c r="H281" s="17" t="s">
        <v>1071</v>
      </c>
      <c r="I281" s="3" t="s">
        <v>2207</v>
      </c>
      <c r="J281" s="3"/>
      <c r="K281" s="47">
        <v>29.131926121372032</v>
      </c>
      <c r="L281" s="15">
        <f t="shared" si="5"/>
        <v>29.131926121372032</v>
      </c>
      <c r="M281" s="15">
        <v>20</v>
      </c>
      <c r="N281" s="16">
        <v>75.8</v>
      </c>
      <c r="O281" s="16">
        <v>110.41</v>
      </c>
      <c r="P281" s="2" t="s">
        <v>2195</v>
      </c>
      <c r="Q281" s="2">
        <v>15860782364</v>
      </c>
      <c r="R281" s="2" t="s">
        <v>2543</v>
      </c>
      <c r="S281" s="2"/>
      <c r="T281" s="2"/>
      <c r="U281" s="47"/>
      <c r="V281" s="30"/>
      <c r="W281" s="66"/>
      <c r="X281" s="66"/>
    </row>
    <row r="282" spans="1:24" ht="27" customHeight="1" x14ac:dyDescent="0.15">
      <c r="A282" s="2">
        <v>279</v>
      </c>
      <c r="B282" s="17" t="s">
        <v>2208</v>
      </c>
      <c r="C282" s="17" t="s">
        <v>1072</v>
      </c>
      <c r="D282" s="17" t="s">
        <v>2209</v>
      </c>
      <c r="E282" s="3" t="s">
        <v>1073</v>
      </c>
      <c r="F282" s="3" t="s">
        <v>1074</v>
      </c>
      <c r="G282" s="2"/>
      <c r="H282" s="17" t="s">
        <v>1075</v>
      </c>
      <c r="I282" s="3" t="s">
        <v>2210</v>
      </c>
      <c r="J282" s="3"/>
      <c r="K282" s="47">
        <v>12.444070961718021</v>
      </c>
      <c r="L282" s="15">
        <f t="shared" si="5"/>
        <v>24.888141923436041</v>
      </c>
      <c r="M282" s="15">
        <v>13</v>
      </c>
      <c r="N282" s="16">
        <v>107.1</v>
      </c>
      <c r="O282" s="16">
        <v>205.04</v>
      </c>
      <c r="P282" s="2" t="s">
        <v>2211</v>
      </c>
      <c r="Q282" s="2">
        <v>15005059767</v>
      </c>
      <c r="R282" s="2" t="s">
        <v>2543</v>
      </c>
      <c r="S282" s="2"/>
      <c r="T282" s="2"/>
      <c r="U282" s="2"/>
      <c r="V282" s="30"/>
      <c r="W282" s="66"/>
      <c r="X282" s="66"/>
    </row>
    <row r="283" spans="1:24" ht="27" customHeight="1" x14ac:dyDescent="0.15">
      <c r="A283" s="2">
        <v>280</v>
      </c>
      <c r="B283" s="2" t="s">
        <v>2212</v>
      </c>
      <c r="C283" s="2" t="s">
        <v>2213</v>
      </c>
      <c r="D283" s="2" t="s">
        <v>2214</v>
      </c>
      <c r="E283" s="2" t="s">
        <v>394</v>
      </c>
      <c r="F283" s="2" t="s">
        <v>1076</v>
      </c>
      <c r="G283" s="2"/>
      <c r="H283" s="2" t="s">
        <v>1077</v>
      </c>
      <c r="I283" s="2" t="s">
        <v>2215</v>
      </c>
      <c r="J283" s="2"/>
      <c r="K283" s="47">
        <v>0</v>
      </c>
      <c r="L283" s="15">
        <f t="shared" si="5"/>
        <v>18.935751978891819</v>
      </c>
      <c r="M283" s="15">
        <v>13</v>
      </c>
      <c r="N283" s="16">
        <v>75.8</v>
      </c>
      <c r="O283" s="16">
        <v>110.41</v>
      </c>
      <c r="P283" s="2" t="s">
        <v>2216</v>
      </c>
      <c r="Q283" s="2">
        <v>2182735</v>
      </c>
      <c r="R283" s="2" t="s">
        <v>2542</v>
      </c>
      <c r="S283" s="2"/>
      <c r="T283" s="2" t="s">
        <v>1673</v>
      </c>
      <c r="U283" s="2"/>
      <c r="V283" s="30"/>
      <c r="W283" s="66"/>
      <c r="X283" s="66"/>
    </row>
    <row r="284" spans="1:24" ht="27" customHeight="1" x14ac:dyDescent="0.15">
      <c r="A284" s="2">
        <v>281</v>
      </c>
      <c r="B284" s="2" t="s">
        <v>2217</v>
      </c>
      <c r="C284" s="2" t="s">
        <v>1078</v>
      </c>
      <c r="D284" s="2" t="s">
        <v>2218</v>
      </c>
      <c r="E284" s="2" t="s">
        <v>1079</v>
      </c>
      <c r="F284" s="2" t="s">
        <v>683</v>
      </c>
      <c r="G284" s="2"/>
      <c r="H284" s="2" t="s">
        <v>1080</v>
      </c>
      <c r="I284" s="2" t="s">
        <v>2219</v>
      </c>
      <c r="J284" s="2"/>
      <c r="K284" s="47">
        <v>14.291023973239176</v>
      </c>
      <c r="L284" s="15">
        <f t="shared" si="5"/>
        <v>28.582047946478351</v>
      </c>
      <c r="M284" s="15">
        <v>20</v>
      </c>
      <c r="N284" s="16">
        <v>53.81</v>
      </c>
      <c r="O284" s="16">
        <v>76.900000000000006</v>
      </c>
      <c r="P284" s="2" t="s">
        <v>2220</v>
      </c>
      <c r="Q284" s="2">
        <v>18959215569</v>
      </c>
      <c r="R284" s="2" t="s">
        <v>2543</v>
      </c>
      <c r="S284" s="2"/>
      <c r="T284" s="2" t="s">
        <v>1628</v>
      </c>
      <c r="U284" s="2"/>
      <c r="V284" s="30"/>
      <c r="W284" s="66"/>
      <c r="X284" s="66"/>
    </row>
    <row r="285" spans="1:24" ht="27" customHeight="1" x14ac:dyDescent="0.15">
      <c r="A285" s="2">
        <v>282</v>
      </c>
      <c r="B285" s="2" t="s">
        <v>2103</v>
      </c>
      <c r="C285" s="2" t="s">
        <v>1081</v>
      </c>
      <c r="D285" s="2" t="s">
        <v>2221</v>
      </c>
      <c r="E285" s="2" t="s">
        <v>1082</v>
      </c>
      <c r="F285" s="2" t="s">
        <v>726</v>
      </c>
      <c r="G285" s="2"/>
      <c r="H285" s="2" t="s">
        <v>1083</v>
      </c>
      <c r="I285" s="2" t="s">
        <v>2222</v>
      </c>
      <c r="J285" s="2"/>
      <c r="K285" s="47">
        <v>12.008000000000001</v>
      </c>
      <c r="L285" s="15">
        <f t="shared" si="5"/>
        <v>24.016000000000002</v>
      </c>
      <c r="M285" s="15">
        <v>13</v>
      </c>
      <c r="N285" s="16">
        <v>65</v>
      </c>
      <c r="O285" s="16">
        <v>120.08</v>
      </c>
      <c r="P285" s="2" t="s">
        <v>2223</v>
      </c>
      <c r="Q285" s="2">
        <v>15860734032</v>
      </c>
      <c r="R285" s="2" t="s">
        <v>2543</v>
      </c>
      <c r="S285" s="2"/>
      <c r="T285" s="2" t="s">
        <v>1628</v>
      </c>
      <c r="U285" s="2"/>
      <c r="V285" s="30"/>
      <c r="W285" s="66"/>
      <c r="X285" s="66"/>
    </row>
    <row r="286" spans="1:24" ht="27" customHeight="1" x14ac:dyDescent="0.15">
      <c r="A286" s="2">
        <v>283</v>
      </c>
      <c r="B286" s="2" t="s">
        <v>2224</v>
      </c>
      <c r="C286" s="2" t="s">
        <v>1084</v>
      </c>
      <c r="D286" s="2" t="s">
        <v>2225</v>
      </c>
      <c r="E286" s="2" t="s">
        <v>657</v>
      </c>
      <c r="F286" s="2" t="s">
        <v>1085</v>
      </c>
      <c r="G286" s="2"/>
      <c r="H286" s="2" t="s">
        <v>1086</v>
      </c>
      <c r="I286" s="2" t="s">
        <v>2222</v>
      </c>
      <c r="J286" s="2"/>
      <c r="K286" s="47">
        <v>12.008000000000001</v>
      </c>
      <c r="L286" s="15">
        <f t="shared" si="5"/>
        <v>24.016000000000002</v>
      </c>
      <c r="M286" s="15">
        <v>13</v>
      </c>
      <c r="N286" s="16">
        <v>65</v>
      </c>
      <c r="O286" s="16">
        <v>120.08</v>
      </c>
      <c r="P286" s="2" t="s">
        <v>2226</v>
      </c>
      <c r="Q286" s="2">
        <v>13515968320</v>
      </c>
      <c r="R286" s="2" t="s">
        <v>2543</v>
      </c>
      <c r="S286" s="2"/>
      <c r="T286" s="2" t="s">
        <v>1673</v>
      </c>
      <c r="U286" s="2"/>
      <c r="V286" s="30"/>
      <c r="W286" s="66"/>
      <c r="X286" s="66"/>
    </row>
    <row r="287" spans="1:24" ht="27" customHeight="1" x14ac:dyDescent="0.15">
      <c r="A287" s="2">
        <v>284</v>
      </c>
      <c r="B287" s="17" t="s">
        <v>2227</v>
      </c>
      <c r="C287" s="17" t="s">
        <v>1087</v>
      </c>
      <c r="D287" s="17" t="s">
        <v>2228</v>
      </c>
      <c r="E287" s="3" t="s">
        <v>933</v>
      </c>
      <c r="F287" s="3" t="s">
        <v>1088</v>
      </c>
      <c r="G287" s="2"/>
      <c r="H287" s="17" t="s">
        <v>1089</v>
      </c>
      <c r="I287" s="3" t="s">
        <v>2222</v>
      </c>
      <c r="J287" s="3"/>
      <c r="K287" s="47">
        <v>12.008000000000001</v>
      </c>
      <c r="L287" s="15">
        <f t="shared" si="5"/>
        <v>24.016000000000002</v>
      </c>
      <c r="M287" s="15">
        <v>13</v>
      </c>
      <c r="N287" s="16">
        <v>65</v>
      </c>
      <c r="O287" s="16">
        <v>120.08</v>
      </c>
      <c r="P287" s="2" t="s">
        <v>2223</v>
      </c>
      <c r="Q287" s="2">
        <v>15860734032</v>
      </c>
      <c r="R287" s="2" t="s">
        <v>2543</v>
      </c>
      <c r="S287" s="2"/>
      <c r="T287" s="2"/>
      <c r="U287" s="2"/>
      <c r="V287" s="30"/>
      <c r="W287" s="66"/>
      <c r="X287" s="66"/>
    </row>
    <row r="288" spans="1:24" ht="27" customHeight="1" x14ac:dyDescent="0.15">
      <c r="A288" s="2">
        <v>285</v>
      </c>
      <c r="B288" s="17" t="s">
        <v>2229</v>
      </c>
      <c r="C288" s="17" t="s">
        <v>1090</v>
      </c>
      <c r="D288" s="17" t="s">
        <v>2230</v>
      </c>
      <c r="E288" s="3" t="s">
        <v>1091</v>
      </c>
      <c r="F288" s="3" t="s">
        <v>413</v>
      </c>
      <c r="G288" s="2"/>
      <c r="H288" s="17" t="s">
        <v>1092</v>
      </c>
      <c r="I288" s="3" t="s">
        <v>2222</v>
      </c>
      <c r="J288" s="3"/>
      <c r="K288" s="47">
        <v>12.008000000000001</v>
      </c>
      <c r="L288" s="15">
        <f t="shared" si="5"/>
        <v>24.016000000000002</v>
      </c>
      <c r="M288" s="15">
        <v>13</v>
      </c>
      <c r="N288" s="16">
        <v>65</v>
      </c>
      <c r="O288" s="16">
        <v>120.08</v>
      </c>
      <c r="P288" s="2" t="s">
        <v>2223</v>
      </c>
      <c r="Q288" s="2">
        <v>15860734032</v>
      </c>
      <c r="R288" s="2" t="s">
        <v>2543</v>
      </c>
      <c r="S288" s="2"/>
      <c r="T288" s="2"/>
      <c r="U288" s="2"/>
      <c r="V288" s="30"/>
      <c r="W288" s="66"/>
      <c r="X288" s="66"/>
    </row>
    <row r="289" spans="1:24" ht="27" customHeight="1" x14ac:dyDescent="0.15">
      <c r="A289" s="2">
        <v>286</v>
      </c>
      <c r="B289" s="17" t="s">
        <v>2097</v>
      </c>
      <c r="C289" s="17" t="s">
        <v>1093</v>
      </c>
      <c r="D289" s="17" t="s">
        <v>2231</v>
      </c>
      <c r="E289" s="3" t="s">
        <v>1094</v>
      </c>
      <c r="F289" s="3" t="s">
        <v>413</v>
      </c>
      <c r="G289" s="2"/>
      <c r="H289" s="17" t="s">
        <v>1095</v>
      </c>
      <c r="I289" s="3" t="s">
        <v>2222</v>
      </c>
      <c r="J289" s="3"/>
      <c r="K289" s="47">
        <v>12.008000000000001</v>
      </c>
      <c r="L289" s="15">
        <f t="shared" si="5"/>
        <v>24.016000000000002</v>
      </c>
      <c r="M289" s="15">
        <v>13</v>
      </c>
      <c r="N289" s="16">
        <v>65</v>
      </c>
      <c r="O289" s="16">
        <v>120.08</v>
      </c>
      <c r="P289" s="2" t="s">
        <v>2223</v>
      </c>
      <c r="Q289" s="2">
        <v>15860734032</v>
      </c>
      <c r="R289" s="2" t="s">
        <v>2543</v>
      </c>
      <c r="S289" s="2"/>
      <c r="T289" s="2"/>
      <c r="U289" s="2"/>
      <c r="V289" s="30"/>
      <c r="W289" s="66"/>
      <c r="X289" s="66"/>
    </row>
    <row r="290" spans="1:24" ht="27" customHeight="1" x14ac:dyDescent="0.15">
      <c r="A290" s="2">
        <v>287</v>
      </c>
      <c r="B290" s="2" t="s">
        <v>2232</v>
      </c>
      <c r="C290" s="2" t="s">
        <v>1096</v>
      </c>
      <c r="D290" s="2" t="s">
        <v>2233</v>
      </c>
      <c r="E290" s="2" t="s">
        <v>1097</v>
      </c>
      <c r="F290" s="2" t="s">
        <v>1098</v>
      </c>
      <c r="G290" s="2"/>
      <c r="H290" s="2" t="s">
        <v>1099</v>
      </c>
      <c r="I290" s="47" t="s">
        <v>2234</v>
      </c>
      <c r="J290" s="47"/>
      <c r="K290" s="47">
        <v>14.778633418897444</v>
      </c>
      <c r="L290" s="15">
        <f t="shared" si="5"/>
        <v>29.557266837794888</v>
      </c>
      <c r="M290" s="15">
        <v>16</v>
      </c>
      <c r="N290" s="16">
        <v>81.81</v>
      </c>
      <c r="O290" s="16">
        <v>151.13</v>
      </c>
      <c r="P290" s="2" t="s">
        <v>2235</v>
      </c>
      <c r="Q290" s="2">
        <v>15711570810</v>
      </c>
      <c r="R290" s="2" t="s">
        <v>2543</v>
      </c>
      <c r="S290" s="2"/>
      <c r="T290" s="2" t="s">
        <v>1628</v>
      </c>
      <c r="U290" s="2"/>
      <c r="V290" s="30"/>
      <c r="W290" s="66"/>
      <c r="X290" s="66"/>
    </row>
    <row r="291" spans="1:24" ht="27" customHeight="1" x14ac:dyDescent="0.15">
      <c r="A291" s="2">
        <v>288</v>
      </c>
      <c r="B291" s="2" t="s">
        <v>2236</v>
      </c>
      <c r="C291" s="2" t="s">
        <v>1100</v>
      </c>
      <c r="D291" s="2" t="s">
        <v>2237</v>
      </c>
      <c r="E291" s="2" t="s">
        <v>1101</v>
      </c>
      <c r="F291" s="2" t="s">
        <v>1074</v>
      </c>
      <c r="G291" s="2"/>
      <c r="H291" s="2" t="s">
        <v>1102</v>
      </c>
      <c r="I291" s="47" t="s">
        <v>2234</v>
      </c>
      <c r="J291" s="47"/>
      <c r="K291" s="47">
        <v>14.778633418897444</v>
      </c>
      <c r="L291" s="15">
        <f t="shared" si="5"/>
        <v>29.557266837794888</v>
      </c>
      <c r="M291" s="15">
        <v>16</v>
      </c>
      <c r="N291" s="16">
        <v>81.81</v>
      </c>
      <c r="O291" s="16">
        <v>151.13</v>
      </c>
      <c r="P291" s="2" t="s">
        <v>2235</v>
      </c>
      <c r="Q291" s="2">
        <v>15711570810</v>
      </c>
      <c r="R291" s="2" t="s">
        <v>2543</v>
      </c>
      <c r="S291" s="2"/>
      <c r="T291" s="2" t="s">
        <v>1628</v>
      </c>
      <c r="U291" s="2"/>
      <c r="V291" s="30"/>
      <c r="W291" s="66"/>
      <c r="X291" s="66"/>
    </row>
    <row r="292" spans="1:24" ht="27" customHeight="1" x14ac:dyDescent="0.15">
      <c r="A292" s="2">
        <v>289</v>
      </c>
      <c r="B292" s="2" t="s">
        <v>2238</v>
      </c>
      <c r="C292" s="2" t="s">
        <v>1103</v>
      </c>
      <c r="D292" s="2" t="s">
        <v>2239</v>
      </c>
      <c r="E292" s="2" t="s">
        <v>1104</v>
      </c>
      <c r="F292" s="2" t="s">
        <v>430</v>
      </c>
      <c r="G292" s="2"/>
      <c r="H292" s="2" t="s">
        <v>1105</v>
      </c>
      <c r="I292" s="47" t="s">
        <v>2234</v>
      </c>
      <c r="J292" s="47"/>
      <c r="K292" s="47">
        <v>14.778633418897444</v>
      </c>
      <c r="L292" s="15">
        <f t="shared" si="5"/>
        <v>29.557266837794888</v>
      </c>
      <c r="M292" s="15">
        <v>16</v>
      </c>
      <c r="N292" s="16">
        <v>81.81</v>
      </c>
      <c r="O292" s="16">
        <v>151.13</v>
      </c>
      <c r="P292" s="2" t="s">
        <v>2235</v>
      </c>
      <c r="Q292" s="2">
        <v>15711570810</v>
      </c>
      <c r="R292" s="2" t="s">
        <v>2543</v>
      </c>
      <c r="S292" s="2"/>
      <c r="T292" s="2" t="s">
        <v>1628</v>
      </c>
      <c r="U292" s="2"/>
      <c r="V292" s="30"/>
      <c r="W292" s="66"/>
      <c r="X292" s="66"/>
    </row>
    <row r="293" spans="1:24" ht="27" customHeight="1" x14ac:dyDescent="0.15">
      <c r="A293" s="2">
        <v>290</v>
      </c>
      <c r="B293" s="2" t="s">
        <v>2240</v>
      </c>
      <c r="C293" s="2" t="s">
        <v>1106</v>
      </c>
      <c r="D293" s="2" t="s">
        <v>2241</v>
      </c>
      <c r="E293" s="2" t="s">
        <v>1107</v>
      </c>
      <c r="F293" s="2" t="s">
        <v>35</v>
      </c>
      <c r="G293" s="2"/>
      <c r="H293" s="2" t="s">
        <v>1108</v>
      </c>
      <c r="I293" s="47" t="s">
        <v>2234</v>
      </c>
      <c r="J293" s="47"/>
      <c r="K293" s="47">
        <v>14.778633418897444</v>
      </c>
      <c r="L293" s="15">
        <f t="shared" si="5"/>
        <v>29.557266837794888</v>
      </c>
      <c r="M293" s="15">
        <v>16</v>
      </c>
      <c r="N293" s="16">
        <v>81.81</v>
      </c>
      <c r="O293" s="16">
        <v>151.13</v>
      </c>
      <c r="P293" s="2" t="s">
        <v>2235</v>
      </c>
      <c r="Q293" s="2">
        <v>15711570810</v>
      </c>
      <c r="R293" s="2" t="s">
        <v>2543</v>
      </c>
      <c r="S293" s="2"/>
      <c r="T293" s="2" t="s">
        <v>1628</v>
      </c>
      <c r="U293" s="2"/>
      <c r="V293" s="30"/>
      <c r="W293" s="66"/>
      <c r="X293" s="66"/>
    </row>
    <row r="294" spans="1:24" ht="27" customHeight="1" x14ac:dyDescent="0.15">
      <c r="A294" s="2">
        <v>291</v>
      </c>
      <c r="B294" s="2" t="s">
        <v>2242</v>
      </c>
      <c r="C294" s="2" t="s">
        <v>1109</v>
      </c>
      <c r="D294" s="2" t="s">
        <v>2243</v>
      </c>
      <c r="E294" s="2" t="s">
        <v>1110</v>
      </c>
      <c r="F294" s="2" t="s">
        <v>1111</v>
      </c>
      <c r="G294" s="2"/>
      <c r="H294" s="2" t="s">
        <v>1112</v>
      </c>
      <c r="I294" s="47" t="s">
        <v>2234</v>
      </c>
      <c r="J294" s="47"/>
      <c r="K294" s="47">
        <v>0</v>
      </c>
      <c r="L294" s="15">
        <f t="shared" si="5"/>
        <v>29.557266837794888</v>
      </c>
      <c r="M294" s="15">
        <v>16</v>
      </c>
      <c r="N294" s="16">
        <v>81.81</v>
      </c>
      <c r="O294" s="16">
        <v>151.13</v>
      </c>
      <c r="P294" s="2" t="s">
        <v>2235</v>
      </c>
      <c r="Q294" s="2">
        <v>15711570810</v>
      </c>
      <c r="R294" s="2" t="s">
        <v>2542</v>
      </c>
      <c r="S294" s="2"/>
      <c r="T294" s="2" t="s">
        <v>1628</v>
      </c>
      <c r="U294" s="2"/>
      <c r="V294" s="30"/>
      <c r="W294" s="66"/>
      <c r="X294" s="66"/>
    </row>
    <row r="295" spans="1:24" ht="27" customHeight="1" x14ac:dyDescent="0.15">
      <c r="A295" s="2">
        <v>292</v>
      </c>
      <c r="B295" s="2" t="s">
        <v>2244</v>
      </c>
      <c r="C295" s="2" t="s">
        <v>1113</v>
      </c>
      <c r="D295" s="2" t="s">
        <v>2245</v>
      </c>
      <c r="E295" s="2" t="s">
        <v>1114</v>
      </c>
      <c r="F295" s="2" t="s">
        <v>1115</v>
      </c>
      <c r="G295" s="2"/>
      <c r="H295" s="2" t="s">
        <v>1116</v>
      </c>
      <c r="I295" s="2" t="s">
        <v>2246</v>
      </c>
      <c r="J295" s="2"/>
      <c r="K295" s="47">
        <v>14.779454351470813</v>
      </c>
      <c r="L295" s="15">
        <f t="shared" si="5"/>
        <v>29.558908702941626</v>
      </c>
      <c r="M295" s="15">
        <v>16</v>
      </c>
      <c r="N295" s="16">
        <v>65.61</v>
      </c>
      <c r="O295" s="16">
        <v>121.21</v>
      </c>
      <c r="P295" s="2" t="s">
        <v>2223</v>
      </c>
      <c r="Q295" s="2">
        <v>15860734032</v>
      </c>
      <c r="R295" s="2" t="s">
        <v>2543</v>
      </c>
      <c r="S295" s="2"/>
      <c r="T295" s="2" t="s">
        <v>1628</v>
      </c>
      <c r="U295" s="2"/>
      <c r="V295" s="30"/>
      <c r="W295" s="66"/>
      <c r="X295" s="66"/>
    </row>
    <row r="296" spans="1:24" ht="27" customHeight="1" x14ac:dyDescent="0.15">
      <c r="A296" s="2">
        <v>293</v>
      </c>
      <c r="B296" s="2" t="s">
        <v>2244</v>
      </c>
      <c r="C296" s="2" t="s">
        <v>1113</v>
      </c>
      <c r="D296" s="2" t="s">
        <v>2245</v>
      </c>
      <c r="E296" s="2" t="s">
        <v>1114</v>
      </c>
      <c r="F296" s="2" t="s">
        <v>1115</v>
      </c>
      <c r="G296" s="2"/>
      <c r="H296" s="2" t="s">
        <v>1117</v>
      </c>
      <c r="I296" s="2" t="s">
        <v>2246</v>
      </c>
      <c r="J296" s="2"/>
      <c r="K296" s="47">
        <v>14.779454351470813</v>
      </c>
      <c r="L296" s="15">
        <f t="shared" si="5"/>
        <v>29.558908702941626</v>
      </c>
      <c r="M296" s="15">
        <v>16</v>
      </c>
      <c r="N296" s="16">
        <v>65.61</v>
      </c>
      <c r="O296" s="16">
        <v>121.21</v>
      </c>
      <c r="P296" s="2" t="s">
        <v>2223</v>
      </c>
      <c r="Q296" s="2">
        <v>15860734032</v>
      </c>
      <c r="R296" s="2" t="s">
        <v>2543</v>
      </c>
      <c r="S296" s="2"/>
      <c r="T296" s="2" t="s">
        <v>1628</v>
      </c>
      <c r="U296" s="2"/>
      <c r="V296" s="30"/>
      <c r="W296" s="66"/>
      <c r="X296" s="66"/>
    </row>
    <row r="297" spans="1:24" ht="27" customHeight="1" x14ac:dyDescent="0.15">
      <c r="A297" s="2">
        <v>294</v>
      </c>
      <c r="B297" s="2" t="s">
        <v>2247</v>
      </c>
      <c r="C297" s="2" t="s">
        <v>1118</v>
      </c>
      <c r="D297" s="2" t="s">
        <v>2248</v>
      </c>
      <c r="E297" s="2" t="s">
        <v>1119</v>
      </c>
      <c r="F297" s="2" t="s">
        <v>430</v>
      </c>
      <c r="G297" s="2"/>
      <c r="H297" s="2" t="s">
        <v>1120</v>
      </c>
      <c r="I297" s="2" t="s">
        <v>2246</v>
      </c>
      <c r="J297" s="2"/>
      <c r="K297" s="47">
        <v>29.558908702941626</v>
      </c>
      <c r="L297" s="15">
        <f t="shared" si="5"/>
        <v>29.558908702941626</v>
      </c>
      <c r="M297" s="15">
        <v>16</v>
      </c>
      <c r="N297" s="16">
        <v>65.61</v>
      </c>
      <c r="O297" s="16">
        <v>121.21</v>
      </c>
      <c r="P297" s="2" t="s">
        <v>2226</v>
      </c>
      <c r="Q297" s="2">
        <v>13515968320</v>
      </c>
      <c r="R297" s="2" t="s">
        <v>2543</v>
      </c>
      <c r="S297" s="2"/>
      <c r="T297" s="2" t="s">
        <v>1673</v>
      </c>
      <c r="U297" s="2"/>
      <c r="V297" s="30"/>
      <c r="W297" s="66"/>
      <c r="X297" s="66"/>
    </row>
    <row r="298" spans="1:24" ht="27" customHeight="1" x14ac:dyDescent="0.15">
      <c r="A298" s="2">
        <v>295</v>
      </c>
      <c r="B298" s="17" t="s">
        <v>2249</v>
      </c>
      <c r="C298" s="17" t="s">
        <v>1121</v>
      </c>
      <c r="D298" s="17" t="s">
        <v>2250</v>
      </c>
      <c r="E298" s="3" t="s">
        <v>1122</v>
      </c>
      <c r="F298" s="3" t="s">
        <v>551</v>
      </c>
      <c r="G298" s="2"/>
      <c r="H298" s="17" t="s">
        <v>1123</v>
      </c>
      <c r="I298" s="3" t="s">
        <v>2246</v>
      </c>
      <c r="J298" s="3"/>
      <c r="K298" s="47">
        <v>14.779454351470813</v>
      </c>
      <c r="L298" s="15">
        <f t="shared" si="5"/>
        <v>29.558908702941626</v>
      </c>
      <c r="M298" s="15">
        <v>16</v>
      </c>
      <c r="N298" s="16">
        <v>65.61</v>
      </c>
      <c r="O298" s="16">
        <v>121.21</v>
      </c>
      <c r="P298" s="2" t="s">
        <v>2223</v>
      </c>
      <c r="Q298" s="2">
        <v>15860734032</v>
      </c>
      <c r="R298" s="2" t="s">
        <v>2543</v>
      </c>
      <c r="S298" s="2"/>
      <c r="T298" s="2"/>
      <c r="U298" s="2"/>
      <c r="V298" s="30"/>
      <c r="W298" s="66"/>
      <c r="X298" s="66"/>
    </row>
    <row r="299" spans="1:24" ht="27" customHeight="1" x14ac:dyDescent="0.15">
      <c r="A299" s="2">
        <v>296</v>
      </c>
      <c r="B299" s="2" t="s">
        <v>1909</v>
      </c>
      <c r="C299" s="2" t="s">
        <v>1124</v>
      </c>
      <c r="D299" s="2" t="s">
        <v>2251</v>
      </c>
      <c r="E299" s="2" t="s">
        <v>1125</v>
      </c>
      <c r="F299" s="2" t="s">
        <v>19</v>
      </c>
      <c r="G299" s="2"/>
      <c r="H299" s="2" t="s">
        <v>1126</v>
      </c>
      <c r="I299" s="2" t="s">
        <v>2252</v>
      </c>
      <c r="J299" s="2"/>
      <c r="K299" s="47">
        <v>29.55736224028907</v>
      </c>
      <c r="L299" s="15">
        <f t="shared" si="5"/>
        <v>29.55736224028907</v>
      </c>
      <c r="M299" s="15">
        <v>16</v>
      </c>
      <c r="N299" s="16">
        <v>66.42</v>
      </c>
      <c r="O299" s="16">
        <v>122.7</v>
      </c>
      <c r="P299" s="2" t="s">
        <v>2235</v>
      </c>
      <c r="Q299" s="2">
        <v>15711570810</v>
      </c>
      <c r="R299" s="2" t="s">
        <v>2544</v>
      </c>
      <c r="S299" s="2"/>
      <c r="T299" s="2" t="s">
        <v>1628</v>
      </c>
      <c r="U299" s="2"/>
      <c r="V299" s="30"/>
      <c r="W299" s="66"/>
      <c r="X299" s="66"/>
    </row>
    <row r="300" spans="1:24" ht="27" customHeight="1" x14ac:dyDescent="0.15">
      <c r="A300" s="2">
        <v>297</v>
      </c>
      <c r="B300" s="2" t="s">
        <v>2253</v>
      </c>
      <c r="C300" s="2" t="s">
        <v>1127</v>
      </c>
      <c r="D300" s="2" t="s">
        <v>2254</v>
      </c>
      <c r="E300" s="2" t="s">
        <v>1128</v>
      </c>
      <c r="F300" s="2" t="s">
        <v>325</v>
      </c>
      <c r="G300" s="2"/>
      <c r="H300" s="2" t="s">
        <v>1129</v>
      </c>
      <c r="I300" s="2" t="s">
        <v>2252</v>
      </c>
      <c r="J300" s="2"/>
      <c r="K300" s="47">
        <v>29.55736224028907</v>
      </c>
      <c r="L300" s="15">
        <f t="shared" si="5"/>
        <v>29.55736224028907</v>
      </c>
      <c r="M300" s="15">
        <v>16</v>
      </c>
      <c r="N300" s="16">
        <v>66.42</v>
      </c>
      <c r="O300" s="16">
        <v>122.7</v>
      </c>
      <c r="P300" s="2" t="s">
        <v>2226</v>
      </c>
      <c r="Q300" s="2">
        <v>13515968320</v>
      </c>
      <c r="R300" s="2" t="s">
        <v>2544</v>
      </c>
      <c r="S300" s="2"/>
      <c r="T300" s="2" t="s">
        <v>1673</v>
      </c>
      <c r="U300" s="2"/>
      <c r="V300" s="30"/>
      <c r="W300" s="66"/>
      <c r="X300" s="66"/>
    </row>
    <row r="301" spans="1:24" ht="27" customHeight="1" x14ac:dyDescent="0.15">
      <c r="A301" s="2">
        <v>298</v>
      </c>
      <c r="B301" s="2" t="s">
        <v>2255</v>
      </c>
      <c r="C301" s="2" t="s">
        <v>1130</v>
      </c>
      <c r="D301" s="2" t="s">
        <v>1825</v>
      </c>
      <c r="E301" s="2" t="s">
        <v>1131</v>
      </c>
      <c r="F301" s="2" t="s">
        <v>1132</v>
      </c>
      <c r="G301" s="2"/>
      <c r="H301" s="2" t="s">
        <v>1133</v>
      </c>
      <c r="I301" s="2" t="s">
        <v>2252</v>
      </c>
      <c r="J301" s="2"/>
      <c r="K301" s="47">
        <v>29.55736224028907</v>
      </c>
      <c r="L301" s="15">
        <f t="shared" si="5"/>
        <v>29.55736224028907</v>
      </c>
      <c r="M301" s="15">
        <v>16</v>
      </c>
      <c r="N301" s="16">
        <v>66.42</v>
      </c>
      <c r="O301" s="16">
        <v>122.7</v>
      </c>
      <c r="P301" s="2" t="s">
        <v>2226</v>
      </c>
      <c r="Q301" s="2">
        <v>13515968320</v>
      </c>
      <c r="R301" s="2" t="s">
        <v>2544</v>
      </c>
      <c r="S301" s="2"/>
      <c r="T301" s="2" t="s">
        <v>1673</v>
      </c>
      <c r="U301" s="2"/>
      <c r="V301" s="30"/>
      <c r="W301" s="66"/>
      <c r="X301" s="66"/>
    </row>
    <row r="302" spans="1:24" ht="27" customHeight="1" x14ac:dyDescent="0.15">
      <c r="A302" s="2">
        <v>299</v>
      </c>
      <c r="B302" s="2" t="s">
        <v>2256</v>
      </c>
      <c r="C302" s="2" t="s">
        <v>1134</v>
      </c>
      <c r="D302" s="2" t="s">
        <v>2257</v>
      </c>
      <c r="E302" s="2" t="s">
        <v>1079</v>
      </c>
      <c r="F302" s="2" t="s">
        <v>430</v>
      </c>
      <c r="G302" s="2"/>
      <c r="H302" s="2" t="s">
        <v>1135</v>
      </c>
      <c r="I302" s="2" t="s">
        <v>2252</v>
      </c>
      <c r="J302" s="2"/>
      <c r="K302" s="47">
        <v>29.55736224028907</v>
      </c>
      <c r="L302" s="15">
        <f t="shared" si="5"/>
        <v>29.55736224028907</v>
      </c>
      <c r="M302" s="15">
        <v>16</v>
      </c>
      <c r="N302" s="16">
        <v>66.42</v>
      </c>
      <c r="O302" s="16">
        <v>122.7</v>
      </c>
      <c r="P302" s="2" t="s">
        <v>2226</v>
      </c>
      <c r="Q302" s="2">
        <v>13515968320</v>
      </c>
      <c r="R302" s="2" t="s">
        <v>2543</v>
      </c>
      <c r="S302" s="2"/>
      <c r="T302" s="2" t="s">
        <v>1673</v>
      </c>
      <c r="U302" s="2"/>
      <c r="V302" s="30"/>
      <c r="W302" s="66"/>
      <c r="X302" s="66"/>
    </row>
    <row r="303" spans="1:24" ht="27" customHeight="1" x14ac:dyDescent="0.15">
      <c r="A303" s="2">
        <v>300</v>
      </c>
      <c r="B303" s="2" t="s">
        <v>2258</v>
      </c>
      <c r="C303" s="2" t="s">
        <v>681</v>
      </c>
      <c r="D303" s="2" t="s">
        <v>2259</v>
      </c>
      <c r="E303" s="2" t="s">
        <v>1136</v>
      </c>
      <c r="F303" s="2" t="s">
        <v>430</v>
      </c>
      <c r="G303" s="2"/>
      <c r="H303" s="2" t="s">
        <v>1137</v>
      </c>
      <c r="I303" s="2" t="s">
        <v>2260</v>
      </c>
      <c r="J303" s="2"/>
      <c r="K303" s="47">
        <v>14.779009608277903</v>
      </c>
      <c r="L303" s="15">
        <f t="shared" si="5"/>
        <v>29.558019216555806</v>
      </c>
      <c r="M303" s="15">
        <v>16</v>
      </c>
      <c r="N303" s="16">
        <v>27.06</v>
      </c>
      <c r="O303" s="16">
        <v>49.99</v>
      </c>
      <c r="P303" s="2" t="s">
        <v>2226</v>
      </c>
      <c r="Q303" s="2">
        <v>13515968320</v>
      </c>
      <c r="R303" s="2" t="s">
        <v>2543</v>
      </c>
      <c r="S303" s="2"/>
      <c r="T303" s="2" t="s">
        <v>1673</v>
      </c>
      <c r="U303" s="2"/>
      <c r="V303" s="30"/>
      <c r="W303" s="66"/>
      <c r="X303" s="66"/>
    </row>
    <row r="304" spans="1:24" ht="27" customHeight="1" x14ac:dyDescent="0.15">
      <c r="A304" s="2">
        <v>301</v>
      </c>
      <c r="B304" s="17" t="s">
        <v>2261</v>
      </c>
      <c r="C304" s="17" t="s">
        <v>1138</v>
      </c>
      <c r="D304" s="17" t="s">
        <v>2262</v>
      </c>
      <c r="E304" s="3" t="s">
        <v>1139</v>
      </c>
      <c r="F304" s="3" t="s">
        <v>1140</v>
      </c>
      <c r="G304" s="2"/>
      <c r="H304" s="17" t="s">
        <v>1141</v>
      </c>
      <c r="I304" s="48" t="s">
        <v>2263</v>
      </c>
      <c r="J304" s="48"/>
      <c r="K304" s="47">
        <v>0</v>
      </c>
      <c r="L304" s="15">
        <f t="shared" si="5"/>
        <v>29.558019216555806</v>
      </c>
      <c r="M304" s="15">
        <v>16</v>
      </c>
      <c r="N304" s="16">
        <v>54.12</v>
      </c>
      <c r="O304" s="16">
        <v>99.98</v>
      </c>
      <c r="P304" s="2" t="s">
        <v>2264</v>
      </c>
      <c r="Q304" s="2">
        <v>18850162305</v>
      </c>
      <c r="R304" s="2" t="s">
        <v>2541</v>
      </c>
      <c r="S304" s="2"/>
      <c r="T304" s="2"/>
      <c r="U304" s="2"/>
      <c r="V304" s="30"/>
      <c r="W304" s="66"/>
      <c r="X304" s="66"/>
    </row>
    <row r="305" spans="1:24" ht="27" customHeight="1" x14ac:dyDescent="0.15">
      <c r="A305" s="2">
        <v>302</v>
      </c>
      <c r="B305" s="17" t="s">
        <v>2265</v>
      </c>
      <c r="C305" s="17" t="s">
        <v>1142</v>
      </c>
      <c r="D305" s="17" t="s">
        <v>2266</v>
      </c>
      <c r="E305" s="3" t="s">
        <v>1143</v>
      </c>
      <c r="F305" s="3" t="s">
        <v>1144</v>
      </c>
      <c r="G305" s="2"/>
      <c r="H305" s="17" t="s">
        <v>1145</v>
      </c>
      <c r="I305" s="3" t="s">
        <v>2267</v>
      </c>
      <c r="J305" s="3"/>
      <c r="K305" s="47">
        <v>46.184405025868443</v>
      </c>
      <c r="L305" s="15">
        <f t="shared" si="5"/>
        <v>46.184405025868443</v>
      </c>
      <c r="M305" s="15">
        <v>25</v>
      </c>
      <c r="N305" s="16">
        <v>54.12</v>
      </c>
      <c r="O305" s="16">
        <v>99.98</v>
      </c>
      <c r="P305" s="2" t="s">
        <v>2150</v>
      </c>
      <c r="Q305" s="2">
        <v>13860184068</v>
      </c>
      <c r="R305" s="2" t="s">
        <v>2543</v>
      </c>
      <c r="S305" s="2"/>
      <c r="T305" s="2"/>
      <c r="U305" s="47"/>
      <c r="V305" s="30"/>
      <c r="W305" s="66"/>
      <c r="X305" s="66"/>
    </row>
    <row r="306" spans="1:24" ht="27" customHeight="1" x14ac:dyDescent="0.15">
      <c r="A306" s="2">
        <v>303</v>
      </c>
      <c r="B306" s="17" t="s">
        <v>2268</v>
      </c>
      <c r="C306" s="17" t="s">
        <v>971</v>
      </c>
      <c r="D306" s="17" t="s">
        <v>2269</v>
      </c>
      <c r="E306" s="3" t="s">
        <v>1146</v>
      </c>
      <c r="F306" s="3" t="s">
        <v>1144</v>
      </c>
      <c r="G306" s="2"/>
      <c r="H306" s="17" t="s">
        <v>1147</v>
      </c>
      <c r="I306" s="3" t="s">
        <v>2270</v>
      </c>
      <c r="J306" s="3"/>
      <c r="K306" s="47">
        <v>19.961500533455265</v>
      </c>
      <c r="L306" s="15">
        <f t="shared" si="5"/>
        <v>39.92300106691053</v>
      </c>
      <c r="M306" s="15">
        <v>21.61</v>
      </c>
      <c r="N306" s="16">
        <v>65.61</v>
      </c>
      <c r="O306" s="16">
        <v>121.21</v>
      </c>
      <c r="P306" s="2" t="s">
        <v>2271</v>
      </c>
      <c r="Q306" s="2">
        <v>18120778610</v>
      </c>
      <c r="R306" s="2" t="s">
        <v>2543</v>
      </c>
      <c r="S306" s="2"/>
      <c r="T306" s="2"/>
      <c r="U306" s="2"/>
      <c r="V306" s="30"/>
      <c r="W306" s="66"/>
      <c r="X306" s="66"/>
    </row>
    <row r="307" spans="1:24" ht="27" customHeight="1" x14ac:dyDescent="0.15">
      <c r="A307" s="2">
        <v>304</v>
      </c>
      <c r="B307" s="17" t="s">
        <v>2272</v>
      </c>
      <c r="C307" s="17" t="s">
        <v>1148</v>
      </c>
      <c r="D307" s="17" t="s">
        <v>2273</v>
      </c>
      <c r="E307" s="3" t="s">
        <v>1149</v>
      </c>
      <c r="F307" s="3" t="s">
        <v>1150</v>
      </c>
      <c r="G307" s="2"/>
      <c r="H307" s="17" t="s">
        <v>1151</v>
      </c>
      <c r="I307" s="3" t="s">
        <v>2270</v>
      </c>
      <c r="J307" s="3"/>
      <c r="K307" s="47">
        <v>20.321749733272366</v>
      </c>
      <c r="L307" s="15">
        <f t="shared" si="5"/>
        <v>40.643499466544732</v>
      </c>
      <c r="M307" s="15">
        <v>22</v>
      </c>
      <c r="N307" s="16">
        <v>65.61</v>
      </c>
      <c r="O307" s="16">
        <v>121.21</v>
      </c>
      <c r="P307" s="2" t="s">
        <v>2274</v>
      </c>
      <c r="Q307" s="2">
        <v>18906038144</v>
      </c>
      <c r="R307" s="2" t="s">
        <v>2543</v>
      </c>
      <c r="S307" s="2"/>
      <c r="T307" s="2"/>
      <c r="U307" s="2"/>
      <c r="V307" s="30"/>
      <c r="W307" s="66"/>
      <c r="X307" s="66"/>
    </row>
    <row r="308" spans="1:24" ht="27" customHeight="1" x14ac:dyDescent="0.15">
      <c r="A308" s="2">
        <v>305</v>
      </c>
      <c r="B308" s="17" t="s">
        <v>2275</v>
      </c>
      <c r="C308" s="17" t="s">
        <v>1152</v>
      </c>
      <c r="D308" s="17" t="s">
        <v>2276</v>
      </c>
      <c r="E308" s="3" t="s">
        <v>1153</v>
      </c>
      <c r="F308" s="3" t="s">
        <v>526</v>
      </c>
      <c r="G308" s="2"/>
      <c r="H308" s="17" t="s">
        <v>1154</v>
      </c>
      <c r="I308" s="3" t="s">
        <v>2270</v>
      </c>
      <c r="J308" s="3"/>
      <c r="K308" s="47">
        <v>20.321749733272366</v>
      </c>
      <c r="L308" s="15">
        <f t="shared" si="5"/>
        <v>40.643499466544732</v>
      </c>
      <c r="M308" s="15">
        <v>22</v>
      </c>
      <c r="N308" s="16">
        <v>65.61</v>
      </c>
      <c r="O308" s="16">
        <v>121.21</v>
      </c>
      <c r="P308" s="2" t="s">
        <v>2274</v>
      </c>
      <c r="Q308" s="2">
        <v>18906038144</v>
      </c>
      <c r="R308" s="2" t="s">
        <v>2543</v>
      </c>
      <c r="S308" s="2"/>
      <c r="T308" s="2"/>
      <c r="U308" s="2"/>
      <c r="V308" s="30"/>
      <c r="W308" s="66"/>
      <c r="X308" s="66"/>
    </row>
    <row r="309" spans="1:24" ht="27" customHeight="1" x14ac:dyDescent="0.15">
      <c r="A309" s="2">
        <v>306</v>
      </c>
      <c r="B309" s="17" t="s">
        <v>2277</v>
      </c>
      <c r="C309" s="17" t="s">
        <v>1155</v>
      </c>
      <c r="D309" s="17" t="s">
        <v>2278</v>
      </c>
      <c r="E309" s="3" t="s">
        <v>1156</v>
      </c>
      <c r="F309" s="3" t="s">
        <v>1027</v>
      </c>
      <c r="G309" s="2"/>
      <c r="H309" s="17" t="s">
        <v>1157</v>
      </c>
      <c r="I309" s="47" t="s">
        <v>1158</v>
      </c>
      <c r="J309" s="47"/>
      <c r="K309" s="47">
        <v>12.192500000000001</v>
      </c>
      <c r="L309" s="15">
        <f t="shared" si="5"/>
        <v>24.385000000000002</v>
      </c>
      <c r="M309" s="15">
        <v>13.2</v>
      </c>
      <c r="N309" s="16">
        <v>26.4</v>
      </c>
      <c r="O309" s="16">
        <v>48.77</v>
      </c>
      <c r="P309" s="2" t="s">
        <v>2279</v>
      </c>
      <c r="Q309" s="18">
        <v>18772260181</v>
      </c>
      <c r="R309" s="2" t="s">
        <v>2543</v>
      </c>
      <c r="S309" s="2"/>
      <c r="T309" s="2"/>
      <c r="U309" s="2"/>
      <c r="V309" s="30"/>
      <c r="W309" s="66"/>
      <c r="X309" s="66"/>
    </row>
    <row r="310" spans="1:24" ht="27" customHeight="1" x14ac:dyDescent="0.15">
      <c r="A310" s="2">
        <v>307</v>
      </c>
      <c r="B310" s="17" t="s">
        <v>2280</v>
      </c>
      <c r="C310" s="17" t="s">
        <v>1159</v>
      </c>
      <c r="D310" s="17" t="s">
        <v>2281</v>
      </c>
      <c r="E310" s="3" t="s">
        <v>1160</v>
      </c>
      <c r="F310" s="3" t="s">
        <v>160</v>
      </c>
      <c r="G310" s="2"/>
      <c r="H310" s="17" t="s">
        <v>1161</v>
      </c>
      <c r="I310" s="2" t="s">
        <v>2282</v>
      </c>
      <c r="J310" s="2"/>
      <c r="K310" s="47">
        <v>12.192500000000001</v>
      </c>
      <c r="L310" s="15">
        <f t="shared" si="5"/>
        <v>24.385000000000002</v>
      </c>
      <c r="M310" s="15">
        <v>13.2</v>
      </c>
      <c r="N310" s="16">
        <v>26.4</v>
      </c>
      <c r="O310" s="16">
        <v>48.77</v>
      </c>
      <c r="P310" s="2" t="s">
        <v>2283</v>
      </c>
      <c r="Q310" s="18">
        <v>15691779850</v>
      </c>
      <c r="R310" s="2" t="s">
        <v>2543</v>
      </c>
      <c r="S310" s="2"/>
      <c r="T310" s="2"/>
      <c r="U310" s="2"/>
      <c r="V310" s="30"/>
      <c r="W310" s="66"/>
      <c r="X310" s="66"/>
    </row>
    <row r="311" spans="1:24" ht="27" customHeight="1" x14ac:dyDescent="0.15">
      <c r="A311" s="2">
        <v>308</v>
      </c>
      <c r="B311" s="2" t="s">
        <v>2284</v>
      </c>
      <c r="C311" s="2" t="s">
        <v>1162</v>
      </c>
      <c r="D311" s="2" t="s">
        <v>2285</v>
      </c>
      <c r="E311" s="2" t="s">
        <v>42</v>
      </c>
      <c r="F311" s="2" t="s">
        <v>1163</v>
      </c>
      <c r="G311" s="2"/>
      <c r="H311" s="2" t="s">
        <v>1164</v>
      </c>
      <c r="I311" s="47" t="s">
        <v>2286</v>
      </c>
      <c r="J311" s="47"/>
      <c r="K311" s="47">
        <v>0</v>
      </c>
      <c r="L311" s="15">
        <f t="shared" si="5"/>
        <v>55.421538461538461</v>
      </c>
      <c r="M311" s="15">
        <v>30</v>
      </c>
      <c r="N311" s="16">
        <v>65</v>
      </c>
      <c r="O311" s="16">
        <v>120.08</v>
      </c>
      <c r="P311" s="2" t="s">
        <v>1836</v>
      </c>
      <c r="Q311" s="2">
        <v>15880219670</v>
      </c>
      <c r="R311" s="2" t="s">
        <v>2542</v>
      </c>
      <c r="S311" s="2"/>
      <c r="T311" s="2" t="s">
        <v>1628</v>
      </c>
      <c r="U311" s="2"/>
      <c r="V311" s="30"/>
      <c r="W311" s="66"/>
      <c r="X311" s="66"/>
    </row>
    <row r="312" spans="1:24" ht="27" customHeight="1" x14ac:dyDescent="0.15">
      <c r="A312" s="2">
        <v>309</v>
      </c>
      <c r="B312" s="17" t="s">
        <v>2287</v>
      </c>
      <c r="C312" s="17" t="s">
        <v>1165</v>
      </c>
      <c r="D312" s="17" t="s">
        <v>2288</v>
      </c>
      <c r="E312" s="3" t="s">
        <v>759</v>
      </c>
      <c r="F312" s="3" t="s">
        <v>391</v>
      </c>
      <c r="G312" s="2"/>
      <c r="H312" s="17" t="s">
        <v>1166</v>
      </c>
      <c r="I312" s="3" t="s">
        <v>2289</v>
      </c>
      <c r="J312" s="3"/>
      <c r="K312" s="47">
        <v>92.368510062573989</v>
      </c>
      <c r="L312" s="15">
        <f t="shared" si="5"/>
        <v>184.73702012514798</v>
      </c>
      <c r="M312" s="15">
        <v>100</v>
      </c>
      <c r="N312" s="16">
        <v>118.26</v>
      </c>
      <c r="O312" s="16">
        <v>218.47</v>
      </c>
      <c r="P312" s="2" t="s">
        <v>2290</v>
      </c>
      <c r="Q312" s="2">
        <v>13696994383</v>
      </c>
      <c r="R312" s="2" t="s">
        <v>2543</v>
      </c>
      <c r="S312" s="2"/>
      <c r="T312" s="2"/>
      <c r="U312" s="2"/>
      <c r="V312" s="30"/>
      <c r="W312" s="66"/>
      <c r="X312" s="66"/>
    </row>
    <row r="313" spans="1:24" ht="27" customHeight="1" x14ac:dyDescent="0.15">
      <c r="A313" s="2">
        <v>310</v>
      </c>
      <c r="B313" s="17" t="s">
        <v>2291</v>
      </c>
      <c r="C313" s="17" t="s">
        <v>1167</v>
      </c>
      <c r="D313" s="17" t="s">
        <v>2292</v>
      </c>
      <c r="E313" s="3" t="s">
        <v>1168</v>
      </c>
      <c r="F313" s="3" t="s">
        <v>1169</v>
      </c>
      <c r="G313" s="2"/>
      <c r="H313" s="17">
        <v>20118649</v>
      </c>
      <c r="I313" s="47" t="s">
        <v>2293</v>
      </c>
      <c r="J313" s="47"/>
      <c r="K313" s="47">
        <v>0</v>
      </c>
      <c r="L313" s="15">
        <f t="shared" si="5"/>
        <v>36.947692307692307</v>
      </c>
      <c r="M313" s="15">
        <v>20</v>
      </c>
      <c r="N313" s="16">
        <v>65</v>
      </c>
      <c r="O313" s="16">
        <v>120.08</v>
      </c>
      <c r="P313" s="2" t="s">
        <v>2294</v>
      </c>
      <c r="Q313" s="2">
        <v>15259261534</v>
      </c>
      <c r="R313" s="2" t="s">
        <v>2541</v>
      </c>
      <c r="S313" s="2"/>
      <c r="T313" s="2"/>
      <c r="U313" s="2"/>
      <c r="V313" s="30"/>
      <c r="W313" s="66"/>
      <c r="X313" s="66"/>
    </row>
    <row r="314" spans="1:24" ht="27" customHeight="1" x14ac:dyDescent="0.15">
      <c r="A314" s="2">
        <v>311</v>
      </c>
      <c r="B314" s="17" t="s">
        <v>2295</v>
      </c>
      <c r="C314" s="17" t="s">
        <v>1170</v>
      </c>
      <c r="D314" s="17" t="s">
        <v>808</v>
      </c>
      <c r="E314" s="3" t="s">
        <v>1171</v>
      </c>
      <c r="F314" s="3" t="s">
        <v>1172</v>
      </c>
      <c r="G314" s="2"/>
      <c r="H314" s="17" t="s">
        <v>1173</v>
      </c>
      <c r="I314" s="48" t="s">
        <v>2296</v>
      </c>
      <c r="J314" s="48"/>
      <c r="K314" s="47">
        <v>12.192500000000001</v>
      </c>
      <c r="L314" s="15">
        <f t="shared" si="5"/>
        <v>24.385000000000002</v>
      </c>
      <c r="M314" s="15">
        <v>13.2</v>
      </c>
      <c r="N314" s="16">
        <v>26.4</v>
      </c>
      <c r="O314" s="16">
        <v>48.77</v>
      </c>
      <c r="P314" s="17" t="s">
        <v>2297</v>
      </c>
      <c r="Q314" s="2">
        <v>13859916668</v>
      </c>
      <c r="R314" s="2" t="s">
        <v>2543</v>
      </c>
      <c r="S314" s="2"/>
      <c r="T314" s="2"/>
      <c r="U314" s="2"/>
      <c r="V314" s="30"/>
      <c r="W314" s="66"/>
      <c r="X314" s="66"/>
    </row>
    <row r="315" spans="1:24" ht="27" customHeight="1" x14ac:dyDescent="0.15">
      <c r="A315" s="2">
        <v>312</v>
      </c>
      <c r="B315" s="17" t="s">
        <v>1885</v>
      </c>
      <c r="C315" s="17" t="s">
        <v>327</v>
      </c>
      <c r="D315" s="17" t="s">
        <v>328</v>
      </c>
      <c r="E315" s="3" t="s">
        <v>1174</v>
      </c>
      <c r="F315" s="3" t="s">
        <v>1175</v>
      </c>
      <c r="G315" s="2"/>
      <c r="H315" s="17" t="s">
        <v>1176</v>
      </c>
      <c r="I315" s="3" t="s">
        <v>2298</v>
      </c>
      <c r="J315" s="3"/>
      <c r="K315" s="47">
        <v>12.192500000000001</v>
      </c>
      <c r="L315" s="15">
        <f t="shared" si="5"/>
        <v>24.385000000000002</v>
      </c>
      <c r="M315" s="15">
        <v>13.2</v>
      </c>
      <c r="N315" s="16">
        <v>26.4</v>
      </c>
      <c r="O315" s="16">
        <v>48.77</v>
      </c>
      <c r="P315" s="17" t="s">
        <v>2297</v>
      </c>
      <c r="Q315" s="2">
        <v>13859916668</v>
      </c>
      <c r="R315" s="2" t="s">
        <v>2543</v>
      </c>
      <c r="S315" s="2"/>
      <c r="T315" s="2"/>
      <c r="U315" s="2"/>
      <c r="V315" s="30"/>
      <c r="W315" s="66"/>
      <c r="X315" s="66"/>
    </row>
    <row r="316" spans="1:24" ht="27" customHeight="1" x14ac:dyDescent="0.15">
      <c r="A316" s="2">
        <v>313</v>
      </c>
      <c r="B316" s="17" t="s">
        <v>2299</v>
      </c>
      <c r="C316" s="17" t="s">
        <v>1177</v>
      </c>
      <c r="D316" s="17" t="s">
        <v>1870</v>
      </c>
      <c r="E316" s="3" t="s">
        <v>1178</v>
      </c>
      <c r="F316" s="3" t="s">
        <v>1179</v>
      </c>
      <c r="G316" s="2"/>
      <c r="H316" s="17" t="s">
        <v>1180</v>
      </c>
      <c r="I316" s="48" t="s">
        <v>2300</v>
      </c>
      <c r="J316" s="48"/>
      <c r="K316" s="47">
        <v>18.473034437946719</v>
      </c>
      <c r="L316" s="15">
        <f t="shared" si="5"/>
        <v>36.946068875893438</v>
      </c>
      <c r="M316" s="15">
        <v>20</v>
      </c>
      <c r="N316" s="16">
        <v>61.56</v>
      </c>
      <c r="O316" s="16">
        <v>113.72</v>
      </c>
      <c r="P316" s="2" t="s">
        <v>2301</v>
      </c>
      <c r="Q316" s="2">
        <v>17859729189</v>
      </c>
      <c r="R316" s="2" t="s">
        <v>2543</v>
      </c>
      <c r="S316" s="2"/>
      <c r="T316" s="2"/>
      <c r="U316" s="2"/>
      <c r="V316" s="30"/>
      <c r="W316" s="66"/>
      <c r="X316" s="66"/>
    </row>
    <row r="317" spans="1:24" ht="27" customHeight="1" x14ac:dyDescent="0.15">
      <c r="A317" s="2">
        <v>314</v>
      </c>
      <c r="B317" s="17" t="s">
        <v>2135</v>
      </c>
      <c r="C317" s="17" t="s">
        <v>1181</v>
      </c>
      <c r="D317" s="17" t="s">
        <v>1182</v>
      </c>
      <c r="E317" s="3" t="s">
        <v>1183</v>
      </c>
      <c r="F317" s="3" t="s">
        <v>543</v>
      </c>
      <c r="G317" s="2"/>
      <c r="H317" s="17" t="s">
        <v>1184</v>
      </c>
      <c r="I317" s="2" t="s">
        <v>2302</v>
      </c>
      <c r="J317" s="2"/>
      <c r="K317" s="47">
        <v>18.474053987427588</v>
      </c>
      <c r="L317" s="15">
        <f t="shared" si="5"/>
        <v>36.948107974855176</v>
      </c>
      <c r="M317" s="15">
        <v>20</v>
      </c>
      <c r="N317" s="16">
        <v>81.13</v>
      </c>
      <c r="O317" s="16">
        <v>149.88</v>
      </c>
      <c r="P317" s="2" t="s">
        <v>2279</v>
      </c>
      <c r="Q317" s="18">
        <v>18772260181</v>
      </c>
      <c r="R317" s="2" t="s">
        <v>2543</v>
      </c>
      <c r="S317" s="2"/>
      <c r="T317" s="2"/>
      <c r="U317" s="2"/>
      <c r="V317" s="30"/>
      <c r="W317" s="66"/>
      <c r="X317" s="66"/>
    </row>
    <row r="318" spans="1:24" ht="27" customHeight="1" x14ac:dyDescent="0.15">
      <c r="A318" s="2">
        <v>315</v>
      </c>
      <c r="B318" s="17" t="s">
        <v>2303</v>
      </c>
      <c r="C318" s="17" t="s">
        <v>1185</v>
      </c>
      <c r="D318" s="17" t="s">
        <v>1186</v>
      </c>
      <c r="E318" s="3" t="s">
        <v>1187</v>
      </c>
      <c r="F318" s="3" t="s">
        <v>1188</v>
      </c>
      <c r="G318" s="2"/>
      <c r="H318" s="17" t="s">
        <v>1189</v>
      </c>
      <c r="I318" s="3" t="s">
        <v>2304</v>
      </c>
      <c r="J318" s="3"/>
      <c r="K318" s="47">
        <v>16.07</v>
      </c>
      <c r="L318" s="15">
        <f t="shared" si="5"/>
        <v>32.14</v>
      </c>
      <c r="M318" s="15">
        <v>17.399999999999999</v>
      </c>
      <c r="N318" s="16">
        <v>17.399999999999999</v>
      </c>
      <c r="O318" s="16">
        <v>32.14</v>
      </c>
      <c r="P318" s="2" t="s">
        <v>2305</v>
      </c>
      <c r="Q318" s="2">
        <v>13459267682</v>
      </c>
      <c r="R318" s="2" t="s">
        <v>2543</v>
      </c>
      <c r="S318" s="2"/>
      <c r="T318" s="2"/>
      <c r="U318" s="2"/>
      <c r="V318" s="30"/>
      <c r="W318" s="66"/>
      <c r="X318" s="66"/>
    </row>
    <row r="319" spans="1:24" ht="27" customHeight="1" x14ac:dyDescent="0.15">
      <c r="A319" s="2">
        <v>316</v>
      </c>
      <c r="B319" s="2" t="s">
        <v>1913</v>
      </c>
      <c r="C319" s="2" t="s">
        <v>520</v>
      </c>
      <c r="D319" s="2" t="s">
        <v>2306</v>
      </c>
      <c r="E319" s="2" t="s">
        <v>1190</v>
      </c>
      <c r="F319" s="2" t="s">
        <v>522</v>
      </c>
      <c r="G319" s="2"/>
      <c r="H319" s="2">
        <v>20113239</v>
      </c>
      <c r="I319" s="2" t="s">
        <v>2307</v>
      </c>
      <c r="J319" s="2"/>
      <c r="K319" s="47">
        <v>0</v>
      </c>
      <c r="L319" s="15">
        <f t="shared" si="5"/>
        <v>27.711476909007771</v>
      </c>
      <c r="M319" s="15">
        <v>15</v>
      </c>
      <c r="N319" s="16">
        <v>65.61</v>
      </c>
      <c r="O319" s="16">
        <v>121.21</v>
      </c>
      <c r="P319" s="2" t="s">
        <v>1703</v>
      </c>
      <c r="Q319" s="2">
        <v>18859277239</v>
      </c>
      <c r="R319" s="2" t="s">
        <v>2541</v>
      </c>
      <c r="S319" s="2"/>
      <c r="T319" s="2" t="s">
        <v>1628</v>
      </c>
      <c r="U319" s="2"/>
      <c r="V319" s="30"/>
      <c r="W319" s="66"/>
      <c r="X319" s="66"/>
    </row>
    <row r="320" spans="1:24" ht="27" customHeight="1" x14ac:dyDescent="0.15">
      <c r="A320" s="2">
        <v>317</v>
      </c>
      <c r="B320" s="2" t="s">
        <v>2308</v>
      </c>
      <c r="C320" s="2" t="s">
        <v>1191</v>
      </c>
      <c r="D320" s="2" t="s">
        <v>2309</v>
      </c>
      <c r="E320" s="2" t="s">
        <v>1192</v>
      </c>
      <c r="F320" s="2" t="s">
        <v>1193</v>
      </c>
      <c r="G320" s="2"/>
      <c r="H320" s="2" t="s">
        <v>1194</v>
      </c>
      <c r="I320" s="2" t="s">
        <v>2310</v>
      </c>
      <c r="J320" s="2"/>
      <c r="K320" s="47">
        <v>0</v>
      </c>
      <c r="L320" s="15">
        <f t="shared" si="5"/>
        <v>27.710027100271002</v>
      </c>
      <c r="M320" s="15">
        <v>15</v>
      </c>
      <c r="N320" s="16">
        <v>66.42</v>
      </c>
      <c r="O320" s="16">
        <v>122.7</v>
      </c>
      <c r="P320" s="2" t="s">
        <v>1703</v>
      </c>
      <c r="Q320" s="2">
        <v>18859277239</v>
      </c>
      <c r="R320" s="2" t="s">
        <v>2542</v>
      </c>
      <c r="S320" s="2"/>
      <c r="T320" s="2" t="s">
        <v>1628</v>
      </c>
      <c r="U320" s="2"/>
      <c r="V320" s="30"/>
      <c r="W320" s="66"/>
      <c r="X320" s="66"/>
    </row>
    <row r="321" spans="1:24" ht="27" customHeight="1" x14ac:dyDescent="0.15">
      <c r="A321" s="2">
        <v>318</v>
      </c>
      <c r="B321" s="17" t="s">
        <v>2311</v>
      </c>
      <c r="C321" s="17" t="s">
        <v>1195</v>
      </c>
      <c r="D321" s="17" t="s">
        <v>2312</v>
      </c>
      <c r="E321" s="3" t="s">
        <v>1010</v>
      </c>
      <c r="F321" s="3" t="s">
        <v>241</v>
      </c>
      <c r="G321" s="2"/>
      <c r="H321" s="17" t="s">
        <v>1196</v>
      </c>
      <c r="I321" s="2" t="s">
        <v>2313</v>
      </c>
      <c r="J321" s="2"/>
      <c r="K321" s="47">
        <v>0</v>
      </c>
      <c r="L321" s="15"/>
      <c r="M321" s="15"/>
      <c r="N321" s="16"/>
      <c r="O321" s="16"/>
      <c r="P321" s="2" t="s">
        <v>2279</v>
      </c>
      <c r="Q321" s="2">
        <v>17850132619</v>
      </c>
      <c r="R321" s="2" t="s">
        <v>2543</v>
      </c>
      <c r="S321" s="2"/>
      <c r="T321" s="2"/>
      <c r="U321" s="2"/>
      <c r="V321" s="30"/>
      <c r="W321" s="66"/>
      <c r="X321" s="66"/>
    </row>
    <row r="322" spans="1:24" ht="27" customHeight="1" x14ac:dyDescent="0.15">
      <c r="A322" s="2">
        <v>319</v>
      </c>
      <c r="B322" s="17" t="s">
        <v>2314</v>
      </c>
      <c r="C322" s="17" t="s">
        <v>1197</v>
      </c>
      <c r="D322" s="17" t="s">
        <v>1198</v>
      </c>
      <c r="E322" s="3" t="s">
        <v>1199</v>
      </c>
      <c r="F322" s="3" t="s">
        <v>1200</v>
      </c>
      <c r="G322" s="2"/>
      <c r="H322" s="17" t="s">
        <v>1201</v>
      </c>
      <c r="I322" s="3" t="s">
        <v>2315</v>
      </c>
      <c r="J322" s="3"/>
      <c r="K322" s="47">
        <v>0</v>
      </c>
      <c r="L322" s="15"/>
      <c r="M322" s="15"/>
      <c r="N322" s="16"/>
      <c r="O322" s="16"/>
      <c r="P322" s="2" t="s">
        <v>2038</v>
      </c>
      <c r="Q322" s="2">
        <v>18959207071</v>
      </c>
      <c r="R322" s="2" t="s">
        <v>2543</v>
      </c>
      <c r="S322" s="2"/>
      <c r="T322" s="2"/>
      <c r="U322" s="2"/>
      <c r="V322" s="30"/>
      <c r="W322" s="66"/>
      <c r="X322" s="66"/>
    </row>
    <row r="323" spans="1:24" ht="27" customHeight="1" x14ac:dyDescent="0.15">
      <c r="A323" s="2">
        <v>320</v>
      </c>
      <c r="B323" s="17" t="s">
        <v>2316</v>
      </c>
      <c r="C323" s="17" t="s">
        <v>1202</v>
      </c>
      <c r="D323" s="17" t="s">
        <v>2317</v>
      </c>
      <c r="E323" s="3" t="s">
        <v>1203</v>
      </c>
      <c r="F323" s="3" t="s">
        <v>1204</v>
      </c>
      <c r="G323" s="2"/>
      <c r="H323" s="17" t="s">
        <v>1205</v>
      </c>
      <c r="I323" s="3" t="s">
        <v>2318</v>
      </c>
      <c r="J323" s="3"/>
      <c r="K323" s="47">
        <v>0</v>
      </c>
      <c r="L323" s="15"/>
      <c r="M323" s="15"/>
      <c r="N323" s="16"/>
      <c r="O323" s="16"/>
      <c r="P323" s="2" t="s">
        <v>2038</v>
      </c>
      <c r="Q323" s="2">
        <v>18959207071</v>
      </c>
      <c r="R323" s="2" t="s">
        <v>2543</v>
      </c>
      <c r="S323" s="2"/>
      <c r="T323" s="2"/>
      <c r="U323" s="2"/>
      <c r="V323" s="30"/>
      <c r="W323" s="66"/>
      <c r="X323" s="66"/>
    </row>
    <row r="324" spans="1:24" ht="27" customHeight="1" x14ac:dyDescent="0.15">
      <c r="A324" s="2">
        <v>321</v>
      </c>
      <c r="B324" s="2" t="s">
        <v>2319</v>
      </c>
      <c r="C324" s="2" t="s">
        <v>1206</v>
      </c>
      <c r="D324" s="2" t="s">
        <v>2320</v>
      </c>
      <c r="E324" s="2" t="s">
        <v>1207</v>
      </c>
      <c r="F324" s="2" t="s">
        <v>1208</v>
      </c>
      <c r="G324" s="2"/>
      <c r="H324" s="2" t="s">
        <v>1209</v>
      </c>
      <c r="I324" s="2" t="s">
        <v>2321</v>
      </c>
      <c r="J324" s="2"/>
      <c r="K324" s="47">
        <v>0</v>
      </c>
      <c r="L324" s="15"/>
      <c r="M324" s="15"/>
      <c r="N324" s="16"/>
      <c r="O324" s="16"/>
      <c r="P324" s="2" t="s">
        <v>2322</v>
      </c>
      <c r="Q324" s="2">
        <v>18859290601</v>
      </c>
      <c r="R324" s="2" t="s">
        <v>2543</v>
      </c>
      <c r="S324" s="2"/>
      <c r="T324" s="2" t="s">
        <v>1628</v>
      </c>
      <c r="U324" s="2"/>
      <c r="V324" s="30"/>
      <c r="W324" s="66"/>
      <c r="X324" s="66"/>
    </row>
    <row r="325" spans="1:24" ht="27" customHeight="1" x14ac:dyDescent="0.15">
      <c r="A325" s="2">
        <v>322</v>
      </c>
      <c r="B325" s="17" t="s">
        <v>2323</v>
      </c>
      <c r="C325" s="17" t="s">
        <v>1210</v>
      </c>
      <c r="D325" s="17" t="s">
        <v>2324</v>
      </c>
      <c r="E325" s="3" t="s">
        <v>1211</v>
      </c>
      <c r="F325" s="3" t="s">
        <v>244</v>
      </c>
      <c r="G325" s="2"/>
      <c r="H325" s="17" t="s">
        <v>1212</v>
      </c>
      <c r="I325" s="3" t="s">
        <v>2321</v>
      </c>
      <c r="J325" s="3"/>
      <c r="K325" s="47">
        <v>0</v>
      </c>
      <c r="L325" s="15"/>
      <c r="M325" s="15"/>
      <c r="N325" s="16"/>
      <c r="O325" s="16"/>
      <c r="P325" s="2" t="s">
        <v>2146</v>
      </c>
      <c r="Q325" s="2">
        <v>13074838086</v>
      </c>
      <c r="R325" s="2" t="s">
        <v>2543</v>
      </c>
      <c r="S325" s="2"/>
      <c r="T325" s="2"/>
      <c r="U325" s="2"/>
      <c r="V325" s="30"/>
      <c r="W325" s="66"/>
      <c r="X325" s="66"/>
    </row>
    <row r="326" spans="1:24" ht="27" customHeight="1" x14ac:dyDescent="0.15">
      <c r="A326" s="2">
        <v>323</v>
      </c>
      <c r="B326" s="17" t="s">
        <v>2325</v>
      </c>
      <c r="C326" s="17" t="s">
        <v>1213</v>
      </c>
      <c r="D326" s="17" t="s">
        <v>1214</v>
      </c>
      <c r="E326" s="3" t="s">
        <v>1215</v>
      </c>
      <c r="F326" s="3" t="s">
        <v>1216</v>
      </c>
      <c r="G326" s="2"/>
      <c r="H326" s="17" t="s">
        <v>1217</v>
      </c>
      <c r="I326" s="3" t="s">
        <v>2321</v>
      </c>
      <c r="J326" s="3"/>
      <c r="K326" s="47">
        <v>0</v>
      </c>
      <c r="L326" s="15"/>
      <c r="M326" s="15"/>
      <c r="N326" s="16"/>
      <c r="O326" s="16"/>
      <c r="P326" s="2" t="s">
        <v>2326</v>
      </c>
      <c r="Q326" s="2">
        <v>18250875127</v>
      </c>
      <c r="R326" s="2" t="s">
        <v>2543</v>
      </c>
      <c r="S326" s="2"/>
      <c r="T326" s="2"/>
      <c r="U326" s="2"/>
      <c r="V326" s="30"/>
      <c r="W326" s="66"/>
      <c r="X326" s="66"/>
    </row>
    <row r="327" spans="1:24" ht="27" customHeight="1" x14ac:dyDescent="0.15">
      <c r="A327" s="2">
        <v>324</v>
      </c>
      <c r="B327" s="17" t="s">
        <v>2327</v>
      </c>
      <c r="C327" s="17" t="s">
        <v>1218</v>
      </c>
      <c r="D327" s="17" t="s">
        <v>1219</v>
      </c>
      <c r="E327" s="3" t="s">
        <v>1220</v>
      </c>
      <c r="F327" s="3" t="s">
        <v>1221</v>
      </c>
      <c r="G327" s="2"/>
      <c r="H327" s="17" t="s">
        <v>1222</v>
      </c>
      <c r="I327" s="3" t="s">
        <v>2321</v>
      </c>
      <c r="J327" s="3"/>
      <c r="K327" s="47">
        <v>0</v>
      </c>
      <c r="L327" s="15"/>
      <c r="M327" s="15"/>
      <c r="N327" s="16"/>
      <c r="O327" s="16"/>
      <c r="P327" s="2" t="s">
        <v>2038</v>
      </c>
      <c r="Q327" s="2">
        <v>18959207071</v>
      </c>
      <c r="R327" s="2" t="s">
        <v>2543</v>
      </c>
      <c r="S327" s="2"/>
      <c r="T327" s="2"/>
      <c r="U327" s="2"/>
      <c r="V327" s="30"/>
      <c r="W327" s="66"/>
      <c r="X327" s="66"/>
    </row>
    <row r="328" spans="1:24" ht="27" customHeight="1" x14ac:dyDescent="0.15">
      <c r="A328" s="2">
        <v>325</v>
      </c>
      <c r="B328" s="17" t="s">
        <v>2328</v>
      </c>
      <c r="C328" s="17" t="s">
        <v>1223</v>
      </c>
      <c r="D328" s="17" t="s">
        <v>2329</v>
      </c>
      <c r="E328" s="3" t="s">
        <v>1224</v>
      </c>
      <c r="F328" s="3" t="s">
        <v>1225</v>
      </c>
      <c r="G328" s="2"/>
      <c r="H328" s="17" t="s">
        <v>1226</v>
      </c>
      <c r="I328" s="3" t="s">
        <v>2321</v>
      </c>
      <c r="J328" s="3"/>
      <c r="K328" s="47">
        <v>0</v>
      </c>
      <c r="L328" s="15"/>
      <c r="M328" s="15"/>
      <c r="N328" s="16"/>
      <c r="O328" s="16"/>
      <c r="P328" s="2" t="s">
        <v>2038</v>
      </c>
      <c r="Q328" s="2">
        <v>18959207071</v>
      </c>
      <c r="R328" s="2" t="s">
        <v>2543</v>
      </c>
      <c r="S328" s="2"/>
      <c r="T328" s="2"/>
      <c r="U328" s="2"/>
      <c r="V328" s="30"/>
      <c r="W328" s="66"/>
      <c r="X328" s="66"/>
    </row>
    <row r="329" spans="1:24" ht="27" customHeight="1" x14ac:dyDescent="0.15">
      <c r="A329" s="2">
        <v>326</v>
      </c>
      <c r="B329" s="17" t="s">
        <v>2330</v>
      </c>
      <c r="C329" s="17" t="s">
        <v>1227</v>
      </c>
      <c r="D329" s="17" t="s">
        <v>2331</v>
      </c>
      <c r="E329" s="3" t="s">
        <v>1228</v>
      </c>
      <c r="F329" s="3" t="s">
        <v>1229</v>
      </c>
      <c r="G329" s="2"/>
      <c r="H329" s="17" t="s">
        <v>1230</v>
      </c>
      <c r="I329" s="3" t="s">
        <v>2321</v>
      </c>
      <c r="J329" s="3"/>
      <c r="K329" s="47">
        <v>0</v>
      </c>
      <c r="L329" s="15"/>
      <c r="M329" s="15"/>
      <c r="N329" s="16"/>
      <c r="O329" s="16"/>
      <c r="P329" s="2" t="s">
        <v>2322</v>
      </c>
      <c r="Q329" s="2">
        <v>18859290601</v>
      </c>
      <c r="R329" s="2" t="s">
        <v>2543</v>
      </c>
      <c r="S329" s="2"/>
      <c r="T329" s="2"/>
      <c r="U329" s="2"/>
      <c r="V329" s="30"/>
      <c r="W329" s="66"/>
      <c r="X329" s="66"/>
    </row>
    <row r="330" spans="1:24" ht="27" customHeight="1" x14ac:dyDescent="0.15">
      <c r="A330" s="2">
        <v>327</v>
      </c>
      <c r="B330" s="17" t="s">
        <v>1837</v>
      </c>
      <c r="C330" s="17" t="s">
        <v>1231</v>
      </c>
      <c r="D330" s="17" t="s">
        <v>2024</v>
      </c>
      <c r="E330" s="3" t="s">
        <v>1232</v>
      </c>
      <c r="F330" s="3" t="s">
        <v>212</v>
      </c>
      <c r="G330" s="2"/>
      <c r="H330" s="17" t="s">
        <v>1233</v>
      </c>
      <c r="I330" s="49" t="s">
        <v>2332</v>
      </c>
      <c r="J330" s="49"/>
      <c r="K330" s="47">
        <v>0</v>
      </c>
      <c r="L330" s="15"/>
      <c r="M330" s="15"/>
      <c r="N330" s="16"/>
      <c r="O330" s="16"/>
      <c r="P330" s="2" t="s">
        <v>2322</v>
      </c>
      <c r="Q330" s="2">
        <v>18859290601</v>
      </c>
      <c r="R330" s="2" t="s">
        <v>2543</v>
      </c>
      <c r="S330" s="2"/>
      <c r="T330" s="2"/>
      <c r="U330" s="2"/>
      <c r="V330" s="30"/>
      <c r="W330" s="66"/>
      <c r="X330" s="66"/>
    </row>
    <row r="331" spans="1:24" ht="27" customHeight="1" x14ac:dyDescent="0.15">
      <c r="A331" s="2">
        <v>328</v>
      </c>
      <c r="B331" s="17" t="s">
        <v>2333</v>
      </c>
      <c r="C331" s="17" t="s">
        <v>1234</v>
      </c>
      <c r="D331" s="17" t="s">
        <v>1235</v>
      </c>
      <c r="E331" s="3" t="s">
        <v>1236</v>
      </c>
      <c r="F331" s="3" t="s">
        <v>1237</v>
      </c>
      <c r="G331" s="2"/>
      <c r="H331" s="17" t="s">
        <v>1238</v>
      </c>
      <c r="I331" s="49" t="s">
        <v>2332</v>
      </c>
      <c r="J331" s="49"/>
      <c r="K331" s="47">
        <v>0</v>
      </c>
      <c r="L331" s="15"/>
      <c r="M331" s="15"/>
      <c r="N331" s="16"/>
      <c r="O331" s="16"/>
      <c r="P331" s="2" t="s">
        <v>2322</v>
      </c>
      <c r="Q331" s="2">
        <v>18859290601</v>
      </c>
      <c r="R331" s="2" t="s">
        <v>2543</v>
      </c>
      <c r="S331" s="2"/>
      <c r="T331" s="2"/>
      <c r="U331" s="2"/>
      <c r="V331" s="30"/>
      <c r="W331" s="66"/>
      <c r="X331" s="66"/>
    </row>
    <row r="332" spans="1:24" ht="27" customHeight="1" x14ac:dyDescent="0.15">
      <c r="A332" s="2">
        <v>329</v>
      </c>
      <c r="B332" s="17" t="s">
        <v>2333</v>
      </c>
      <c r="C332" s="17" t="s">
        <v>1234</v>
      </c>
      <c r="D332" s="17" t="s">
        <v>1235</v>
      </c>
      <c r="E332" s="3" t="s">
        <v>1239</v>
      </c>
      <c r="F332" s="3" t="s">
        <v>1237</v>
      </c>
      <c r="G332" s="2"/>
      <c r="H332" s="17" t="s">
        <v>1240</v>
      </c>
      <c r="I332" s="49" t="s">
        <v>2332</v>
      </c>
      <c r="J332" s="49"/>
      <c r="K332" s="47">
        <v>0</v>
      </c>
      <c r="L332" s="15"/>
      <c r="M332" s="15"/>
      <c r="N332" s="16"/>
      <c r="O332" s="16"/>
      <c r="P332" s="2" t="s">
        <v>2322</v>
      </c>
      <c r="Q332" s="2">
        <v>18859290601</v>
      </c>
      <c r="R332" s="2" t="s">
        <v>2543</v>
      </c>
      <c r="S332" s="2"/>
      <c r="T332" s="2"/>
      <c r="U332" s="2"/>
      <c r="V332" s="30"/>
      <c r="W332" s="66"/>
      <c r="X332" s="66"/>
    </row>
    <row r="333" spans="1:24" ht="27" customHeight="1" x14ac:dyDescent="0.15">
      <c r="A333" s="2">
        <v>330</v>
      </c>
      <c r="B333" s="17" t="s">
        <v>2334</v>
      </c>
      <c r="C333" s="17" t="s">
        <v>1241</v>
      </c>
      <c r="D333" s="17" t="s">
        <v>2335</v>
      </c>
      <c r="E333" s="3" t="s">
        <v>1242</v>
      </c>
      <c r="F333" s="3" t="s">
        <v>1243</v>
      </c>
      <c r="G333" s="2"/>
      <c r="H333" s="17" t="s">
        <v>1244</v>
      </c>
      <c r="I333" s="2" t="s">
        <v>1245</v>
      </c>
      <c r="J333" s="2"/>
      <c r="K333" s="47">
        <v>0</v>
      </c>
      <c r="L333" s="15"/>
      <c r="M333" s="15"/>
      <c r="N333" s="16"/>
      <c r="O333" s="16"/>
      <c r="P333" s="2" t="s">
        <v>1836</v>
      </c>
      <c r="Q333" s="2">
        <v>15880219670</v>
      </c>
      <c r="R333" s="2" t="s">
        <v>2543</v>
      </c>
      <c r="S333" s="2"/>
      <c r="T333" s="2"/>
      <c r="U333" s="2"/>
      <c r="V333" s="30"/>
      <c r="W333" s="66"/>
      <c r="X333" s="66"/>
    </row>
    <row r="334" spans="1:24" ht="27" customHeight="1" x14ac:dyDescent="0.15">
      <c r="A334" s="2">
        <v>331</v>
      </c>
      <c r="B334" s="2" t="s">
        <v>2336</v>
      </c>
      <c r="C334" s="2" t="s">
        <v>1246</v>
      </c>
      <c r="D334" s="2" t="s">
        <v>2337</v>
      </c>
      <c r="E334" s="2" t="s">
        <v>1247</v>
      </c>
      <c r="F334" s="2" t="s">
        <v>1248</v>
      </c>
      <c r="G334" s="2"/>
      <c r="H334" s="2" t="s">
        <v>1249</v>
      </c>
      <c r="I334" s="47" t="s">
        <v>1250</v>
      </c>
      <c r="J334" s="47"/>
      <c r="K334" s="47">
        <v>0</v>
      </c>
      <c r="L334" s="15"/>
      <c r="M334" s="15"/>
      <c r="N334" s="16"/>
      <c r="O334" s="16"/>
      <c r="P334" s="2" t="s">
        <v>1836</v>
      </c>
      <c r="Q334" s="2">
        <v>15880219670</v>
      </c>
      <c r="R334" s="2" t="s">
        <v>2542</v>
      </c>
      <c r="S334" s="2"/>
      <c r="T334" s="2" t="s">
        <v>1628</v>
      </c>
      <c r="U334" s="2"/>
      <c r="V334" s="30"/>
      <c r="W334" s="66"/>
      <c r="X334" s="66"/>
    </row>
    <row r="335" spans="1:24" ht="27" customHeight="1" x14ac:dyDescent="0.15">
      <c r="A335" s="2">
        <v>332</v>
      </c>
      <c r="B335" s="2" t="s">
        <v>2338</v>
      </c>
      <c r="C335" s="2" t="s">
        <v>1251</v>
      </c>
      <c r="D335" s="2" t="s">
        <v>2339</v>
      </c>
      <c r="E335" s="2" t="s">
        <v>1252</v>
      </c>
      <c r="F335" s="2" t="s">
        <v>313</v>
      </c>
      <c r="G335" s="2"/>
      <c r="H335" s="2" t="s">
        <v>1253</v>
      </c>
      <c r="I335" s="2" t="s">
        <v>2340</v>
      </c>
      <c r="J335" s="2"/>
      <c r="K335" s="47">
        <v>0</v>
      </c>
      <c r="L335" s="15"/>
      <c r="M335" s="15"/>
      <c r="N335" s="16"/>
      <c r="O335" s="16"/>
      <c r="P335" s="2" t="s">
        <v>1836</v>
      </c>
      <c r="Q335" s="2">
        <v>15880219670</v>
      </c>
      <c r="R335" s="2" t="s">
        <v>2542</v>
      </c>
      <c r="S335" s="2"/>
      <c r="T335" s="2" t="s">
        <v>1628</v>
      </c>
      <c r="U335" s="2"/>
      <c r="V335" s="30"/>
      <c r="W335" s="66"/>
      <c r="X335" s="66"/>
    </row>
    <row r="336" spans="1:24" ht="27" customHeight="1" x14ac:dyDescent="0.15">
      <c r="A336" s="2">
        <v>333</v>
      </c>
      <c r="B336" s="2" t="s">
        <v>2114</v>
      </c>
      <c r="C336" s="2" t="s">
        <v>1254</v>
      </c>
      <c r="D336" s="2" t="s">
        <v>2341</v>
      </c>
      <c r="E336" s="2" t="s">
        <v>1255</v>
      </c>
      <c r="F336" s="2" t="s">
        <v>449</v>
      </c>
      <c r="G336" s="2"/>
      <c r="H336" s="2" t="s">
        <v>1256</v>
      </c>
      <c r="I336" s="2" t="s">
        <v>2340</v>
      </c>
      <c r="J336" s="2"/>
      <c r="K336" s="47">
        <v>0</v>
      </c>
      <c r="L336" s="15"/>
      <c r="M336" s="15"/>
      <c r="N336" s="16"/>
      <c r="O336" s="16"/>
      <c r="P336" s="2" t="s">
        <v>1836</v>
      </c>
      <c r="Q336" s="2">
        <v>15880219670</v>
      </c>
      <c r="R336" s="2" t="s">
        <v>2541</v>
      </c>
      <c r="S336" s="2"/>
      <c r="T336" s="2" t="s">
        <v>1628</v>
      </c>
      <c r="U336" s="2"/>
      <c r="V336" s="30"/>
      <c r="W336" s="66"/>
      <c r="X336" s="66"/>
    </row>
    <row r="337" spans="1:24" ht="27" customHeight="1" x14ac:dyDescent="0.15">
      <c r="A337" s="2">
        <v>334</v>
      </c>
      <c r="B337" s="17" t="s">
        <v>2342</v>
      </c>
      <c r="C337" s="17" t="s">
        <v>1257</v>
      </c>
      <c r="D337" s="17" t="s">
        <v>1258</v>
      </c>
      <c r="E337" s="3" t="s">
        <v>1259</v>
      </c>
      <c r="F337" s="3" t="s">
        <v>1260</v>
      </c>
      <c r="G337" s="2"/>
      <c r="H337" s="17" t="s">
        <v>1261</v>
      </c>
      <c r="I337" s="3" t="s">
        <v>2340</v>
      </c>
      <c r="J337" s="3"/>
      <c r="K337" s="47">
        <v>0</v>
      </c>
      <c r="L337" s="15"/>
      <c r="M337" s="15"/>
      <c r="N337" s="16"/>
      <c r="O337" s="16"/>
      <c r="P337" s="2" t="s">
        <v>2038</v>
      </c>
      <c r="Q337" s="2">
        <v>18959207071</v>
      </c>
      <c r="R337" s="2" t="s">
        <v>2543</v>
      </c>
      <c r="S337" s="2"/>
      <c r="T337" s="2"/>
      <c r="U337" s="2"/>
      <c r="V337" s="30"/>
      <c r="W337" s="66"/>
      <c r="X337" s="66"/>
    </row>
    <row r="338" spans="1:24" ht="27" customHeight="1" x14ac:dyDescent="0.15">
      <c r="A338" s="2">
        <v>335</v>
      </c>
      <c r="B338" s="17" t="s">
        <v>1837</v>
      </c>
      <c r="C338" s="17" t="s">
        <v>1262</v>
      </c>
      <c r="D338" s="17" t="s">
        <v>1258</v>
      </c>
      <c r="E338" s="3" t="s">
        <v>1263</v>
      </c>
      <c r="F338" s="3" t="s">
        <v>1260</v>
      </c>
      <c r="G338" s="2"/>
      <c r="H338" s="17" t="s">
        <v>1264</v>
      </c>
      <c r="I338" s="3" t="s">
        <v>2340</v>
      </c>
      <c r="J338" s="3"/>
      <c r="K338" s="47">
        <v>0</v>
      </c>
      <c r="L338" s="15"/>
      <c r="M338" s="15"/>
      <c r="N338" s="16"/>
      <c r="O338" s="16"/>
      <c r="P338" s="2" t="s">
        <v>2038</v>
      </c>
      <c r="Q338" s="2">
        <v>18959207071</v>
      </c>
      <c r="R338" s="2" t="s">
        <v>2543</v>
      </c>
      <c r="S338" s="2"/>
      <c r="T338" s="2"/>
      <c r="U338" s="2"/>
      <c r="V338" s="30"/>
      <c r="W338" s="66"/>
      <c r="X338" s="66"/>
    </row>
    <row r="339" spans="1:24" ht="27" customHeight="1" x14ac:dyDescent="0.15">
      <c r="A339" s="2">
        <v>336</v>
      </c>
      <c r="B339" s="17" t="s">
        <v>2343</v>
      </c>
      <c r="C339" s="17" t="s">
        <v>1265</v>
      </c>
      <c r="D339" s="17" t="s">
        <v>1266</v>
      </c>
      <c r="E339" s="3" t="s">
        <v>1267</v>
      </c>
      <c r="F339" s="3" t="s">
        <v>1268</v>
      </c>
      <c r="G339" s="2"/>
      <c r="H339" s="17" t="s">
        <v>1269</v>
      </c>
      <c r="I339" s="3" t="s">
        <v>1270</v>
      </c>
      <c r="J339" s="3"/>
      <c r="K339" s="47">
        <v>0</v>
      </c>
      <c r="L339" s="15"/>
      <c r="M339" s="15"/>
      <c r="N339" s="16"/>
      <c r="O339" s="16"/>
      <c r="P339" s="5" t="s">
        <v>1939</v>
      </c>
      <c r="Q339" s="5">
        <v>15880281687</v>
      </c>
      <c r="R339" s="2" t="s">
        <v>2543</v>
      </c>
      <c r="S339" s="2"/>
      <c r="T339" s="2"/>
      <c r="U339" s="2"/>
      <c r="V339" s="30"/>
      <c r="W339" s="66"/>
      <c r="X339" s="66"/>
    </row>
    <row r="340" spans="1:24" ht="27" customHeight="1" x14ac:dyDescent="0.15">
      <c r="A340" s="2">
        <v>337</v>
      </c>
      <c r="B340" s="2" t="s">
        <v>2344</v>
      </c>
      <c r="C340" s="2" t="s">
        <v>1271</v>
      </c>
      <c r="D340" s="2" t="s">
        <v>2345</v>
      </c>
      <c r="E340" s="2" t="s">
        <v>1272</v>
      </c>
      <c r="F340" s="2" t="s">
        <v>1273</v>
      </c>
      <c r="G340" s="2"/>
      <c r="H340" s="2" t="s">
        <v>1274</v>
      </c>
      <c r="I340" s="3" t="s">
        <v>1275</v>
      </c>
      <c r="J340" s="3"/>
      <c r="K340" s="47">
        <v>0</v>
      </c>
      <c r="L340" s="15"/>
      <c r="M340" s="15"/>
      <c r="N340" s="16"/>
      <c r="O340" s="16"/>
      <c r="P340" s="2" t="s">
        <v>2346</v>
      </c>
      <c r="Q340" s="2" t="s">
        <v>1276</v>
      </c>
      <c r="R340" s="2" t="s">
        <v>2543</v>
      </c>
      <c r="S340" s="2"/>
      <c r="T340" s="2" t="s">
        <v>1628</v>
      </c>
      <c r="U340" s="2"/>
      <c r="V340" s="30"/>
      <c r="W340" s="66"/>
      <c r="X340" s="66"/>
    </row>
    <row r="341" spans="1:24" ht="27" customHeight="1" x14ac:dyDescent="0.15">
      <c r="A341" s="2">
        <v>338</v>
      </c>
      <c r="B341" s="2" t="s">
        <v>2347</v>
      </c>
      <c r="C341" s="2" t="s">
        <v>1277</v>
      </c>
      <c r="D341" s="2" t="s">
        <v>2348</v>
      </c>
      <c r="E341" s="2" t="s">
        <v>1278</v>
      </c>
      <c r="F341" s="2" t="s">
        <v>395</v>
      </c>
      <c r="G341" s="2"/>
      <c r="H341" s="2" t="s">
        <v>1279</v>
      </c>
      <c r="I341" s="3" t="s">
        <v>1275</v>
      </c>
      <c r="J341" s="3"/>
      <c r="K341" s="47">
        <v>0</v>
      </c>
      <c r="L341" s="15"/>
      <c r="M341" s="15"/>
      <c r="N341" s="16"/>
      <c r="O341" s="16"/>
      <c r="P341" s="2" t="s">
        <v>2346</v>
      </c>
      <c r="Q341" s="2" t="s">
        <v>1276</v>
      </c>
      <c r="R341" s="2" t="s">
        <v>2541</v>
      </c>
      <c r="S341" s="2"/>
      <c r="T341" s="2" t="s">
        <v>1628</v>
      </c>
      <c r="U341" s="2"/>
      <c r="V341" s="30"/>
      <c r="W341" s="66"/>
      <c r="X341" s="66"/>
    </row>
    <row r="342" spans="1:24" ht="27" customHeight="1" x14ac:dyDescent="0.15">
      <c r="A342" s="2">
        <v>339</v>
      </c>
      <c r="B342" s="2" t="s">
        <v>2349</v>
      </c>
      <c r="C342" s="2" t="s">
        <v>1280</v>
      </c>
      <c r="D342" s="2" t="s">
        <v>2350</v>
      </c>
      <c r="E342" s="2" t="s">
        <v>1281</v>
      </c>
      <c r="F342" s="2" t="s">
        <v>1282</v>
      </c>
      <c r="G342" s="2"/>
      <c r="H342" s="2" t="s">
        <v>1283</v>
      </c>
      <c r="I342" s="3" t="s">
        <v>1275</v>
      </c>
      <c r="J342" s="3"/>
      <c r="K342" s="47">
        <v>0</v>
      </c>
      <c r="L342" s="15"/>
      <c r="M342" s="15"/>
      <c r="N342" s="16"/>
      <c r="O342" s="16"/>
      <c r="P342" s="2" t="s">
        <v>2346</v>
      </c>
      <c r="Q342" s="2" t="s">
        <v>1276</v>
      </c>
      <c r="R342" s="2" t="s">
        <v>2543</v>
      </c>
      <c r="S342" s="2"/>
      <c r="T342" s="2" t="s">
        <v>1628</v>
      </c>
      <c r="U342" s="2"/>
      <c r="V342" s="30"/>
      <c r="W342" s="66"/>
      <c r="X342" s="66"/>
    </row>
    <row r="343" spans="1:24" ht="27" customHeight="1" x14ac:dyDescent="0.15">
      <c r="A343" s="2">
        <v>340</v>
      </c>
      <c r="B343" s="2" t="s">
        <v>2351</v>
      </c>
      <c r="C343" s="2" t="s">
        <v>1284</v>
      </c>
      <c r="D343" s="2" t="s">
        <v>2352</v>
      </c>
      <c r="E343" s="2" t="s">
        <v>1285</v>
      </c>
      <c r="F343" s="2" t="s">
        <v>726</v>
      </c>
      <c r="G343" s="2"/>
      <c r="H343" s="2" t="s">
        <v>1286</v>
      </c>
      <c r="I343" s="3" t="s">
        <v>1275</v>
      </c>
      <c r="J343" s="3"/>
      <c r="K343" s="47">
        <v>0</v>
      </c>
      <c r="L343" s="15"/>
      <c r="M343" s="15"/>
      <c r="N343" s="16"/>
      <c r="O343" s="16"/>
      <c r="P343" s="2" t="s">
        <v>2346</v>
      </c>
      <c r="Q343" s="2" t="s">
        <v>1276</v>
      </c>
      <c r="R343" s="2" t="s">
        <v>2543</v>
      </c>
      <c r="S343" s="2"/>
      <c r="T343" s="2" t="s">
        <v>1628</v>
      </c>
      <c r="U343" s="2"/>
      <c r="V343" s="30"/>
      <c r="W343" s="66"/>
      <c r="X343" s="66"/>
    </row>
    <row r="344" spans="1:24" ht="27" customHeight="1" x14ac:dyDescent="0.15">
      <c r="A344" s="2">
        <v>341</v>
      </c>
      <c r="B344" s="17" t="s">
        <v>2353</v>
      </c>
      <c r="C344" s="17" t="s">
        <v>1287</v>
      </c>
      <c r="D344" s="17" t="s">
        <v>2354</v>
      </c>
      <c r="E344" s="3" t="s">
        <v>759</v>
      </c>
      <c r="F344" s="3" t="s">
        <v>241</v>
      </c>
      <c r="G344" s="2"/>
      <c r="H344" s="17" t="s">
        <v>1288</v>
      </c>
      <c r="I344" s="3" t="s">
        <v>1275</v>
      </c>
      <c r="J344" s="3"/>
      <c r="K344" s="47">
        <v>0</v>
      </c>
      <c r="L344" s="15"/>
      <c r="M344" s="15"/>
      <c r="N344" s="16"/>
      <c r="O344" s="16"/>
      <c r="P344" s="2" t="s">
        <v>2346</v>
      </c>
      <c r="Q344" s="20" t="s">
        <v>1276</v>
      </c>
      <c r="R344" s="2" t="s">
        <v>2543</v>
      </c>
      <c r="S344" s="2"/>
      <c r="T344" s="2"/>
      <c r="U344" s="2"/>
      <c r="V344" s="30"/>
      <c r="W344" s="66"/>
      <c r="X344" s="66"/>
    </row>
    <row r="345" spans="1:24" ht="27" customHeight="1" x14ac:dyDescent="0.15">
      <c r="A345" s="2">
        <v>342</v>
      </c>
      <c r="B345" s="17" t="s">
        <v>2355</v>
      </c>
      <c r="C345" s="17" t="s">
        <v>1289</v>
      </c>
      <c r="D345" s="17" t="s">
        <v>2356</v>
      </c>
      <c r="E345" s="3" t="s">
        <v>1290</v>
      </c>
      <c r="F345" s="3" t="s">
        <v>241</v>
      </c>
      <c r="G345" s="2"/>
      <c r="H345" s="17" t="s">
        <v>1291</v>
      </c>
      <c r="I345" s="3" t="s">
        <v>1275</v>
      </c>
      <c r="J345" s="3"/>
      <c r="K345" s="47">
        <v>0</v>
      </c>
      <c r="L345" s="15"/>
      <c r="M345" s="15"/>
      <c r="N345" s="16"/>
      <c r="O345" s="16"/>
      <c r="P345" s="2" t="s">
        <v>2346</v>
      </c>
      <c r="Q345" s="20" t="s">
        <v>1276</v>
      </c>
      <c r="R345" s="2" t="s">
        <v>2543</v>
      </c>
      <c r="S345" s="2"/>
      <c r="T345" s="2"/>
      <c r="U345" s="2"/>
      <c r="V345" s="30"/>
      <c r="W345" s="66"/>
      <c r="X345" s="66"/>
    </row>
    <row r="346" spans="1:24" ht="27" customHeight="1" x14ac:dyDescent="0.15">
      <c r="A346" s="2">
        <v>343</v>
      </c>
      <c r="B346" s="17" t="s">
        <v>2357</v>
      </c>
      <c r="C346" s="17" t="s">
        <v>1292</v>
      </c>
      <c r="D346" s="17" t="s">
        <v>2358</v>
      </c>
      <c r="E346" s="3" t="s">
        <v>1293</v>
      </c>
      <c r="F346" s="3" t="s">
        <v>391</v>
      </c>
      <c r="G346" s="2"/>
      <c r="H346" s="17" t="s">
        <v>1294</v>
      </c>
      <c r="I346" s="3" t="s">
        <v>1275</v>
      </c>
      <c r="J346" s="3"/>
      <c r="K346" s="47">
        <v>0</v>
      </c>
      <c r="L346" s="15"/>
      <c r="M346" s="15"/>
      <c r="N346" s="16"/>
      <c r="O346" s="16"/>
      <c r="P346" s="2" t="s">
        <v>2346</v>
      </c>
      <c r="Q346" s="20" t="s">
        <v>1276</v>
      </c>
      <c r="R346" s="2" t="s">
        <v>2543</v>
      </c>
      <c r="S346" s="2"/>
      <c r="T346" s="2"/>
      <c r="U346" s="2"/>
      <c r="V346" s="30"/>
      <c r="W346" s="66"/>
      <c r="X346" s="66"/>
    </row>
    <row r="347" spans="1:24" ht="27" customHeight="1" x14ac:dyDescent="0.15">
      <c r="A347" s="2">
        <v>344</v>
      </c>
      <c r="B347" s="2" t="s">
        <v>2359</v>
      </c>
      <c r="C347" s="2" t="s">
        <v>1295</v>
      </c>
      <c r="D347" s="2" t="s">
        <v>2360</v>
      </c>
      <c r="E347" s="2" t="s">
        <v>1296</v>
      </c>
      <c r="F347" s="2" t="s">
        <v>1297</v>
      </c>
      <c r="G347" s="2"/>
      <c r="H347" s="2" t="s">
        <v>1298</v>
      </c>
      <c r="I347" s="3" t="s">
        <v>1275</v>
      </c>
      <c r="J347" s="3"/>
      <c r="K347" s="47">
        <v>0</v>
      </c>
      <c r="L347" s="15"/>
      <c r="M347" s="15"/>
      <c r="N347" s="16"/>
      <c r="O347" s="16"/>
      <c r="P347" s="2" t="s">
        <v>2346</v>
      </c>
      <c r="Q347" s="2" t="s">
        <v>1276</v>
      </c>
      <c r="R347" s="2" t="s">
        <v>2542</v>
      </c>
      <c r="S347" s="2"/>
      <c r="T347" s="2" t="s">
        <v>1628</v>
      </c>
      <c r="U347" s="2"/>
      <c r="V347" s="30"/>
      <c r="W347" s="66"/>
      <c r="X347" s="66"/>
    </row>
    <row r="348" spans="1:24" ht="27" customHeight="1" x14ac:dyDescent="0.15">
      <c r="A348" s="2">
        <v>345</v>
      </c>
      <c r="B348" s="2" t="s">
        <v>2361</v>
      </c>
      <c r="C348" s="2" t="s">
        <v>1299</v>
      </c>
      <c r="D348" s="2" t="s">
        <v>2362</v>
      </c>
      <c r="E348" s="2" t="s">
        <v>1300</v>
      </c>
      <c r="F348" s="2" t="s">
        <v>709</v>
      </c>
      <c r="G348" s="2"/>
      <c r="H348" s="2" t="s">
        <v>1301</v>
      </c>
      <c r="I348" s="2" t="s">
        <v>2363</v>
      </c>
      <c r="J348" s="2"/>
      <c r="K348" s="47">
        <v>0</v>
      </c>
      <c r="L348" s="15"/>
      <c r="M348" s="15"/>
      <c r="N348" s="16"/>
      <c r="O348" s="16"/>
      <c r="P348" s="2" t="s">
        <v>2346</v>
      </c>
      <c r="Q348" s="2" t="s">
        <v>1276</v>
      </c>
      <c r="R348" s="2" t="s">
        <v>2542</v>
      </c>
      <c r="S348" s="2"/>
      <c r="T348" s="2" t="s">
        <v>1628</v>
      </c>
      <c r="U348" s="2"/>
      <c r="V348" s="30"/>
      <c r="W348" s="66"/>
      <c r="X348" s="66"/>
    </row>
    <row r="349" spans="1:24" ht="27" customHeight="1" x14ac:dyDescent="0.15">
      <c r="A349" s="2">
        <v>346</v>
      </c>
      <c r="B349" s="2" t="s">
        <v>2364</v>
      </c>
      <c r="C349" s="2" t="s">
        <v>1302</v>
      </c>
      <c r="D349" s="2" t="s">
        <v>2365</v>
      </c>
      <c r="E349" s="2" t="s">
        <v>1303</v>
      </c>
      <c r="F349" s="2" t="s">
        <v>212</v>
      </c>
      <c r="G349" s="2"/>
      <c r="H349" s="2" t="s">
        <v>1304</v>
      </c>
      <c r="I349" s="47" t="s">
        <v>2366</v>
      </c>
      <c r="J349" s="47"/>
      <c r="K349" s="47">
        <v>0</v>
      </c>
      <c r="L349" s="15"/>
      <c r="M349" s="15"/>
      <c r="N349" s="16"/>
      <c r="O349" s="16"/>
      <c r="P349" s="2" t="s">
        <v>2346</v>
      </c>
      <c r="Q349" s="2" t="s">
        <v>1276</v>
      </c>
      <c r="R349" s="2" t="s">
        <v>2542</v>
      </c>
      <c r="S349" s="2"/>
      <c r="T349" s="2" t="s">
        <v>1628</v>
      </c>
      <c r="U349" s="2"/>
      <c r="V349" s="30"/>
      <c r="W349" s="66"/>
      <c r="X349" s="66"/>
    </row>
    <row r="350" spans="1:24" ht="27" customHeight="1" x14ac:dyDescent="0.15">
      <c r="A350" s="2">
        <v>347</v>
      </c>
      <c r="B350" s="2" t="s">
        <v>2367</v>
      </c>
      <c r="C350" s="2" t="s">
        <v>1305</v>
      </c>
      <c r="D350" s="2" t="s">
        <v>2368</v>
      </c>
      <c r="E350" s="2" t="s">
        <v>1306</v>
      </c>
      <c r="F350" s="2" t="s">
        <v>1307</v>
      </c>
      <c r="G350" s="2"/>
      <c r="H350" s="2" t="s">
        <v>1308</v>
      </c>
      <c r="I350" s="47" t="s">
        <v>2366</v>
      </c>
      <c r="J350" s="47"/>
      <c r="K350" s="47">
        <v>0</v>
      </c>
      <c r="L350" s="15"/>
      <c r="M350" s="15"/>
      <c r="N350" s="16"/>
      <c r="O350" s="16"/>
      <c r="P350" s="2" t="s">
        <v>2346</v>
      </c>
      <c r="Q350" s="2" t="s">
        <v>1276</v>
      </c>
      <c r="R350" s="2" t="s">
        <v>2542</v>
      </c>
      <c r="S350" s="2"/>
      <c r="T350" s="2" t="s">
        <v>1628</v>
      </c>
      <c r="U350" s="2"/>
      <c r="V350" s="30"/>
      <c r="W350" s="66"/>
      <c r="X350" s="66"/>
    </row>
    <row r="351" spans="1:24" ht="27" customHeight="1" x14ac:dyDescent="0.15">
      <c r="A351" s="2">
        <v>348</v>
      </c>
      <c r="B351" s="2" t="s">
        <v>2369</v>
      </c>
      <c r="C351" s="2" t="s">
        <v>1309</v>
      </c>
      <c r="D351" s="2" t="s">
        <v>2370</v>
      </c>
      <c r="E351" s="2" t="s">
        <v>1310</v>
      </c>
      <c r="F351" s="2" t="s">
        <v>1311</v>
      </c>
      <c r="G351" s="2"/>
      <c r="H351" s="2" t="s">
        <v>1312</v>
      </c>
      <c r="I351" s="2" t="s">
        <v>2371</v>
      </c>
      <c r="J351" s="2"/>
      <c r="K351" s="47">
        <v>0</v>
      </c>
      <c r="L351" s="15"/>
      <c r="M351" s="15"/>
      <c r="N351" s="16"/>
      <c r="O351" s="16"/>
      <c r="P351" s="2" t="s">
        <v>2346</v>
      </c>
      <c r="Q351" s="2" t="s">
        <v>1276</v>
      </c>
      <c r="R351" s="2" t="s">
        <v>2543</v>
      </c>
      <c r="S351" s="2"/>
      <c r="T351" s="2" t="s">
        <v>1628</v>
      </c>
      <c r="U351" s="2"/>
      <c r="V351" s="30"/>
      <c r="W351" s="66"/>
      <c r="X351" s="66"/>
    </row>
    <row r="352" spans="1:24" ht="27" customHeight="1" x14ac:dyDescent="0.15">
      <c r="A352" s="2">
        <v>349</v>
      </c>
      <c r="B352" s="2" t="s">
        <v>2372</v>
      </c>
      <c r="C352" s="2" t="s">
        <v>1313</v>
      </c>
      <c r="D352" s="2" t="s">
        <v>2373</v>
      </c>
      <c r="E352" s="2" t="s">
        <v>1314</v>
      </c>
      <c r="F352" s="2" t="s">
        <v>462</v>
      </c>
      <c r="G352" s="2"/>
      <c r="H352" s="2" t="s">
        <v>1315</v>
      </c>
      <c r="I352" s="2" t="s">
        <v>2371</v>
      </c>
      <c r="J352" s="2"/>
      <c r="K352" s="47">
        <v>0</v>
      </c>
      <c r="L352" s="15"/>
      <c r="M352" s="15"/>
      <c r="N352" s="16"/>
      <c r="O352" s="16"/>
      <c r="P352" s="2" t="s">
        <v>2346</v>
      </c>
      <c r="Q352" s="2" t="s">
        <v>1276</v>
      </c>
      <c r="R352" s="2" t="s">
        <v>2543</v>
      </c>
      <c r="S352" s="2"/>
      <c r="T352" s="2" t="s">
        <v>1628</v>
      </c>
      <c r="U352" s="2"/>
      <c r="V352" s="30"/>
      <c r="W352" s="66"/>
      <c r="X352" s="66"/>
    </row>
    <row r="353" spans="1:24" ht="27" customHeight="1" x14ac:dyDescent="0.15">
      <c r="A353" s="2">
        <v>350</v>
      </c>
      <c r="B353" s="2" t="s">
        <v>2374</v>
      </c>
      <c r="C353" s="2" t="s">
        <v>1316</v>
      </c>
      <c r="D353" s="2" t="s">
        <v>2375</v>
      </c>
      <c r="E353" s="2" t="s">
        <v>1317</v>
      </c>
      <c r="F353" s="2" t="s">
        <v>449</v>
      </c>
      <c r="G353" s="2"/>
      <c r="H353" s="2" t="s">
        <v>1318</v>
      </c>
      <c r="I353" s="2" t="s">
        <v>2371</v>
      </c>
      <c r="J353" s="2"/>
      <c r="K353" s="47">
        <v>0</v>
      </c>
      <c r="L353" s="15"/>
      <c r="M353" s="15"/>
      <c r="N353" s="16"/>
      <c r="O353" s="16"/>
      <c r="P353" s="2" t="s">
        <v>2346</v>
      </c>
      <c r="Q353" s="2" t="s">
        <v>1276</v>
      </c>
      <c r="R353" s="2" t="s">
        <v>2543</v>
      </c>
      <c r="S353" s="2"/>
      <c r="T353" s="2" t="s">
        <v>1628</v>
      </c>
      <c r="U353" s="2"/>
      <c r="V353" s="30"/>
      <c r="W353" s="66"/>
      <c r="X353" s="66"/>
    </row>
    <row r="354" spans="1:24" ht="27" customHeight="1" x14ac:dyDescent="0.15">
      <c r="A354" s="2">
        <v>351</v>
      </c>
      <c r="B354" s="2" t="s">
        <v>2376</v>
      </c>
      <c r="C354" s="2" t="s">
        <v>1319</v>
      </c>
      <c r="D354" s="2" t="s">
        <v>2377</v>
      </c>
      <c r="E354" s="2" t="s">
        <v>1320</v>
      </c>
      <c r="F354" s="2" t="s">
        <v>43</v>
      </c>
      <c r="G354" s="2"/>
      <c r="H354" s="2" t="s">
        <v>1321</v>
      </c>
      <c r="I354" s="2" t="s">
        <v>2371</v>
      </c>
      <c r="J354" s="2"/>
      <c r="K354" s="47">
        <v>0</v>
      </c>
      <c r="L354" s="15"/>
      <c r="M354" s="15"/>
      <c r="N354" s="16"/>
      <c r="O354" s="16"/>
      <c r="P354" s="2" t="s">
        <v>2346</v>
      </c>
      <c r="Q354" s="2" t="s">
        <v>1276</v>
      </c>
      <c r="R354" s="2" t="s">
        <v>2541</v>
      </c>
      <c r="S354" s="2"/>
      <c r="T354" s="2" t="s">
        <v>1628</v>
      </c>
      <c r="U354" s="2"/>
      <c r="V354" s="30"/>
      <c r="W354" s="66"/>
      <c r="X354" s="66"/>
    </row>
    <row r="355" spans="1:24" ht="27" customHeight="1" x14ac:dyDescent="0.15">
      <c r="A355" s="2">
        <v>352</v>
      </c>
      <c r="B355" s="2" t="s">
        <v>2378</v>
      </c>
      <c r="C355" s="2" t="s">
        <v>1322</v>
      </c>
      <c r="D355" s="2" t="s">
        <v>2379</v>
      </c>
      <c r="E355" s="2" t="s">
        <v>1323</v>
      </c>
      <c r="F355" s="2" t="s">
        <v>526</v>
      </c>
      <c r="G355" s="2"/>
      <c r="H355" s="2" t="s">
        <v>1324</v>
      </c>
      <c r="I355" s="2" t="s">
        <v>2371</v>
      </c>
      <c r="J355" s="2"/>
      <c r="K355" s="47">
        <v>0</v>
      </c>
      <c r="L355" s="15"/>
      <c r="M355" s="15"/>
      <c r="N355" s="16"/>
      <c r="O355" s="16"/>
      <c r="P355" s="2" t="s">
        <v>2346</v>
      </c>
      <c r="Q355" s="2" t="s">
        <v>1276</v>
      </c>
      <c r="R355" s="2" t="s">
        <v>2543</v>
      </c>
      <c r="S355" s="2"/>
      <c r="T355" s="2" t="s">
        <v>1628</v>
      </c>
      <c r="U355" s="2"/>
      <c r="V355" s="30"/>
      <c r="W355" s="66"/>
      <c r="X355" s="66"/>
    </row>
    <row r="356" spans="1:24" ht="27" customHeight="1" x14ac:dyDescent="0.15">
      <c r="A356" s="2">
        <v>353</v>
      </c>
      <c r="B356" s="17" t="s">
        <v>2380</v>
      </c>
      <c r="C356" s="17" t="s">
        <v>1325</v>
      </c>
      <c r="D356" s="17" t="s">
        <v>2381</v>
      </c>
      <c r="E356" s="3" t="s">
        <v>1326</v>
      </c>
      <c r="F356" s="3" t="s">
        <v>852</v>
      </c>
      <c r="G356" s="2"/>
      <c r="H356" s="17" t="s">
        <v>1327</v>
      </c>
      <c r="I356" s="17" t="s">
        <v>2382</v>
      </c>
      <c r="J356" s="17"/>
      <c r="K356" s="47">
        <v>0</v>
      </c>
      <c r="L356" s="15"/>
      <c r="M356" s="15"/>
      <c r="N356" s="16"/>
      <c r="O356" s="16"/>
      <c r="P356" s="6" t="s">
        <v>2383</v>
      </c>
      <c r="Q356" s="2">
        <v>1780511280</v>
      </c>
      <c r="R356" s="2" t="s">
        <v>2543</v>
      </c>
      <c r="S356" s="2"/>
      <c r="T356" s="2"/>
      <c r="U356" s="2"/>
      <c r="V356" s="30"/>
      <c r="W356" s="66"/>
      <c r="X356" s="66"/>
    </row>
    <row r="357" spans="1:24" ht="27" customHeight="1" x14ac:dyDescent="0.15">
      <c r="A357" s="2">
        <v>354</v>
      </c>
      <c r="B357" s="17" t="s">
        <v>2384</v>
      </c>
      <c r="C357" s="17" t="s">
        <v>1328</v>
      </c>
      <c r="D357" s="17" t="s">
        <v>2385</v>
      </c>
      <c r="E357" s="3" t="s">
        <v>1329</v>
      </c>
      <c r="F357" s="3" t="s">
        <v>1330</v>
      </c>
      <c r="G357" s="2"/>
      <c r="H357" s="17" t="s">
        <v>1331</v>
      </c>
      <c r="I357" s="47" t="s">
        <v>1332</v>
      </c>
      <c r="J357" s="47"/>
      <c r="K357" s="47">
        <v>0</v>
      </c>
      <c r="L357" s="15"/>
      <c r="M357" s="15"/>
      <c r="N357" s="16"/>
      <c r="O357" s="16"/>
      <c r="P357" s="2" t="s">
        <v>2279</v>
      </c>
      <c r="Q357" s="2">
        <v>17850132619</v>
      </c>
      <c r="R357" s="2" t="s">
        <v>2543</v>
      </c>
      <c r="S357" s="2"/>
      <c r="T357" s="2"/>
      <c r="U357" s="2"/>
      <c r="V357" s="30"/>
      <c r="W357" s="66"/>
      <c r="X357" s="66"/>
    </row>
    <row r="358" spans="1:24" ht="27" customHeight="1" x14ac:dyDescent="0.15">
      <c r="A358" s="2">
        <v>355</v>
      </c>
      <c r="B358" s="17" t="s">
        <v>2386</v>
      </c>
      <c r="C358" s="17" t="s">
        <v>1333</v>
      </c>
      <c r="D358" s="17" t="s">
        <v>2387</v>
      </c>
      <c r="E358" s="3" t="s">
        <v>1334</v>
      </c>
      <c r="F358" s="3" t="s">
        <v>395</v>
      </c>
      <c r="G358" s="2"/>
      <c r="H358" s="17" t="s">
        <v>1335</v>
      </c>
      <c r="I358" s="2" t="s">
        <v>1336</v>
      </c>
      <c r="J358" s="2"/>
      <c r="K358" s="47">
        <v>0</v>
      </c>
      <c r="L358" s="15"/>
      <c r="M358" s="15"/>
      <c r="N358" s="16"/>
      <c r="O358" s="16"/>
      <c r="P358" s="6" t="s">
        <v>2383</v>
      </c>
      <c r="Q358" s="2">
        <v>1780511280</v>
      </c>
      <c r="R358" s="2" t="s">
        <v>2543</v>
      </c>
      <c r="S358" s="2"/>
      <c r="T358" s="2"/>
      <c r="U358" s="2"/>
      <c r="V358" s="30"/>
      <c r="W358" s="66"/>
      <c r="X358" s="66"/>
    </row>
    <row r="359" spans="1:24" ht="27" customHeight="1" x14ac:dyDescent="0.15">
      <c r="A359" s="2">
        <v>356</v>
      </c>
      <c r="B359" s="17" t="s">
        <v>2097</v>
      </c>
      <c r="C359" s="17" t="s">
        <v>1337</v>
      </c>
      <c r="D359" s="17" t="s">
        <v>2388</v>
      </c>
      <c r="E359" s="3" t="s">
        <v>1338</v>
      </c>
      <c r="F359" s="3" t="s">
        <v>1339</v>
      </c>
      <c r="G359" s="2"/>
      <c r="H359" s="17" t="s">
        <v>1340</v>
      </c>
      <c r="I359" s="2" t="s">
        <v>2389</v>
      </c>
      <c r="J359" s="2"/>
      <c r="K359" s="47">
        <v>0</v>
      </c>
      <c r="L359" s="15"/>
      <c r="M359" s="15"/>
      <c r="N359" s="16"/>
      <c r="O359" s="16"/>
      <c r="P359" s="2" t="s">
        <v>1978</v>
      </c>
      <c r="Q359" s="2">
        <v>13950134146</v>
      </c>
      <c r="R359" s="2" t="s">
        <v>2543</v>
      </c>
      <c r="S359" s="2"/>
      <c r="T359" s="2"/>
      <c r="U359" s="2"/>
      <c r="V359" s="30"/>
      <c r="W359" s="66"/>
      <c r="X359" s="66"/>
    </row>
    <row r="360" spans="1:24" ht="27" customHeight="1" x14ac:dyDescent="0.15">
      <c r="A360" s="2">
        <v>357</v>
      </c>
      <c r="B360" s="17" t="s">
        <v>2390</v>
      </c>
      <c r="C360" s="17" t="s">
        <v>1341</v>
      </c>
      <c r="D360" s="17" t="s">
        <v>1342</v>
      </c>
      <c r="E360" s="3" t="s">
        <v>1343</v>
      </c>
      <c r="F360" s="3" t="s">
        <v>1344</v>
      </c>
      <c r="G360" s="2"/>
      <c r="H360" s="17" t="s">
        <v>1345</v>
      </c>
      <c r="I360" s="3" t="s">
        <v>2391</v>
      </c>
      <c r="J360" s="3"/>
      <c r="K360" s="47">
        <v>0</v>
      </c>
      <c r="L360" s="15"/>
      <c r="M360" s="15"/>
      <c r="N360" s="16"/>
      <c r="O360" s="16"/>
      <c r="P360" s="2" t="s">
        <v>1798</v>
      </c>
      <c r="Q360" s="2">
        <v>18638012492</v>
      </c>
      <c r="R360" s="2" t="s">
        <v>2543</v>
      </c>
      <c r="S360" s="2"/>
      <c r="T360" s="2"/>
      <c r="U360" s="2"/>
      <c r="V360" s="30"/>
      <c r="W360" s="66"/>
      <c r="X360" s="66"/>
    </row>
    <row r="361" spans="1:24" ht="27" customHeight="1" x14ac:dyDescent="0.15">
      <c r="A361" s="2">
        <v>358</v>
      </c>
      <c r="B361" s="2" t="s">
        <v>2392</v>
      </c>
      <c r="C361" s="2" t="s">
        <v>1346</v>
      </c>
      <c r="D361" s="2" t="s">
        <v>1347</v>
      </c>
      <c r="E361" s="2" t="s">
        <v>1348</v>
      </c>
      <c r="F361" s="2" t="s">
        <v>526</v>
      </c>
      <c r="G361" s="2"/>
      <c r="H361" s="2" t="s">
        <v>1349</v>
      </c>
      <c r="I361" s="2" t="s">
        <v>2393</v>
      </c>
      <c r="J361" s="2"/>
      <c r="K361" s="47">
        <v>0</v>
      </c>
      <c r="L361" s="15"/>
      <c r="M361" s="15"/>
      <c r="N361" s="16"/>
      <c r="O361" s="16"/>
      <c r="P361" s="2" t="s">
        <v>2394</v>
      </c>
      <c r="Q361" s="2">
        <v>18750242881</v>
      </c>
      <c r="R361" s="2" t="s">
        <v>2541</v>
      </c>
      <c r="S361" s="2"/>
      <c r="T361" s="2" t="s">
        <v>1628</v>
      </c>
      <c r="U361" s="2"/>
      <c r="V361" s="30"/>
      <c r="W361" s="66"/>
      <c r="X361" s="66"/>
    </row>
    <row r="362" spans="1:24" ht="27" customHeight="1" x14ac:dyDescent="0.15">
      <c r="A362" s="2">
        <v>359</v>
      </c>
      <c r="B362" s="2" t="s">
        <v>2395</v>
      </c>
      <c r="C362" s="2" t="s">
        <v>1350</v>
      </c>
      <c r="D362" s="2" t="s">
        <v>2396</v>
      </c>
      <c r="E362" s="2" t="s">
        <v>1351</v>
      </c>
      <c r="F362" s="2" t="s">
        <v>526</v>
      </c>
      <c r="G362" s="2"/>
      <c r="H362" s="2" t="s">
        <v>1352</v>
      </c>
      <c r="I362" s="2" t="s">
        <v>2393</v>
      </c>
      <c r="J362" s="2"/>
      <c r="K362" s="47">
        <v>0</v>
      </c>
      <c r="L362" s="15"/>
      <c r="M362" s="15"/>
      <c r="N362" s="16"/>
      <c r="O362" s="16"/>
      <c r="P362" s="2" t="s">
        <v>2394</v>
      </c>
      <c r="Q362" s="2">
        <v>18750242881</v>
      </c>
      <c r="R362" s="2" t="s">
        <v>2543</v>
      </c>
      <c r="S362" s="2"/>
      <c r="T362" s="2" t="s">
        <v>1628</v>
      </c>
      <c r="U362" s="2"/>
      <c r="V362" s="30"/>
      <c r="W362" s="66"/>
      <c r="X362" s="66"/>
    </row>
    <row r="363" spans="1:24" ht="27" customHeight="1" x14ac:dyDescent="0.15">
      <c r="A363" s="2">
        <v>360</v>
      </c>
      <c r="B363" s="2" t="s">
        <v>2397</v>
      </c>
      <c r="C363" s="2" t="s">
        <v>1353</v>
      </c>
      <c r="D363" s="2" t="s">
        <v>1354</v>
      </c>
      <c r="E363" s="2" t="s">
        <v>1355</v>
      </c>
      <c r="F363" s="2" t="s">
        <v>526</v>
      </c>
      <c r="G363" s="2"/>
      <c r="H363" s="2" t="s">
        <v>1356</v>
      </c>
      <c r="I363" s="2" t="s">
        <v>2393</v>
      </c>
      <c r="J363" s="2"/>
      <c r="K363" s="47">
        <v>0</v>
      </c>
      <c r="L363" s="15"/>
      <c r="M363" s="15"/>
      <c r="N363" s="16"/>
      <c r="O363" s="16"/>
      <c r="P363" s="2" t="s">
        <v>2394</v>
      </c>
      <c r="Q363" s="2">
        <v>18750242881</v>
      </c>
      <c r="R363" s="2" t="s">
        <v>2543</v>
      </c>
      <c r="S363" s="2"/>
      <c r="T363" s="2" t="s">
        <v>1628</v>
      </c>
      <c r="U363" s="2"/>
      <c r="V363" s="30"/>
      <c r="W363" s="66"/>
      <c r="X363" s="66"/>
    </row>
    <row r="364" spans="1:24" ht="27" customHeight="1" x14ac:dyDescent="0.15">
      <c r="A364" s="2">
        <v>361</v>
      </c>
      <c r="B364" s="2" t="s">
        <v>2398</v>
      </c>
      <c r="C364" s="2" t="s">
        <v>1357</v>
      </c>
      <c r="D364" s="2" t="s">
        <v>2399</v>
      </c>
      <c r="E364" s="2" t="s">
        <v>1358</v>
      </c>
      <c r="F364" s="2" t="s">
        <v>430</v>
      </c>
      <c r="G364" s="2"/>
      <c r="H364" s="2" t="s">
        <v>1359</v>
      </c>
      <c r="I364" s="2" t="s">
        <v>2400</v>
      </c>
      <c r="J364" s="2"/>
      <c r="K364" s="47">
        <v>0</v>
      </c>
      <c r="L364" s="15"/>
      <c r="M364" s="15"/>
      <c r="N364" s="16"/>
      <c r="O364" s="16"/>
      <c r="P364" s="2" t="s">
        <v>2401</v>
      </c>
      <c r="Q364" s="2">
        <v>17850534058</v>
      </c>
      <c r="R364" s="2" t="s">
        <v>2542</v>
      </c>
      <c r="S364" s="2"/>
      <c r="T364" s="2" t="s">
        <v>1628</v>
      </c>
      <c r="U364" s="2"/>
      <c r="V364" s="30"/>
      <c r="W364" s="66"/>
      <c r="X364" s="66"/>
    </row>
    <row r="365" spans="1:24" ht="27" customHeight="1" x14ac:dyDescent="0.15">
      <c r="A365" s="2">
        <v>362</v>
      </c>
      <c r="B365" s="17" t="s">
        <v>2402</v>
      </c>
      <c r="C365" s="17" t="s">
        <v>2403</v>
      </c>
      <c r="D365" s="17" t="s">
        <v>2404</v>
      </c>
      <c r="E365" s="3" t="s">
        <v>1360</v>
      </c>
      <c r="F365" s="3" t="s">
        <v>1361</v>
      </c>
      <c r="G365" s="2"/>
      <c r="H365" s="17" t="s">
        <v>1362</v>
      </c>
      <c r="I365" s="3" t="s">
        <v>2405</v>
      </c>
      <c r="J365" s="3"/>
      <c r="K365" s="47">
        <v>0</v>
      </c>
      <c r="L365" s="15"/>
      <c r="M365" s="15"/>
      <c r="N365" s="16"/>
      <c r="O365" s="16"/>
      <c r="P365" s="2" t="s">
        <v>2406</v>
      </c>
      <c r="Q365" s="2">
        <v>2184800</v>
      </c>
      <c r="R365" s="2" t="s">
        <v>2543</v>
      </c>
      <c r="S365" s="2"/>
      <c r="T365" s="2"/>
      <c r="U365" s="2"/>
      <c r="V365" s="30"/>
      <c r="W365" s="66"/>
      <c r="X365" s="66"/>
    </row>
    <row r="366" spans="1:24" ht="27" customHeight="1" x14ac:dyDescent="0.15">
      <c r="A366" s="2">
        <v>363</v>
      </c>
      <c r="B366" s="2" t="s">
        <v>2407</v>
      </c>
      <c r="C366" s="2" t="s">
        <v>1363</v>
      </c>
      <c r="D366" s="2" t="s">
        <v>2408</v>
      </c>
      <c r="E366" s="2" t="s">
        <v>1364</v>
      </c>
      <c r="F366" s="2" t="s">
        <v>1365</v>
      </c>
      <c r="G366" s="2"/>
      <c r="H366" s="2" t="s">
        <v>1366</v>
      </c>
      <c r="I366" s="2" t="s">
        <v>2409</v>
      </c>
      <c r="J366" s="2"/>
      <c r="K366" s="47">
        <v>0</v>
      </c>
      <c r="L366" s="15"/>
      <c r="M366" s="15"/>
      <c r="N366" s="16"/>
      <c r="O366" s="16"/>
      <c r="P366" s="2" t="s">
        <v>1703</v>
      </c>
      <c r="Q366" s="2">
        <v>18859277239</v>
      </c>
      <c r="R366" s="2" t="s">
        <v>2541</v>
      </c>
      <c r="S366" s="2"/>
      <c r="T366" s="2" t="s">
        <v>1628</v>
      </c>
      <c r="U366" s="2"/>
      <c r="V366" s="30"/>
      <c r="W366" s="66"/>
      <c r="X366" s="66"/>
    </row>
    <row r="367" spans="1:24" ht="27" customHeight="1" x14ac:dyDescent="0.15">
      <c r="A367" s="2">
        <v>364</v>
      </c>
      <c r="B367" s="2" t="s">
        <v>2410</v>
      </c>
      <c r="C367" s="2" t="s">
        <v>1367</v>
      </c>
      <c r="D367" s="2" t="s">
        <v>2411</v>
      </c>
      <c r="E367" s="2" t="s">
        <v>1368</v>
      </c>
      <c r="F367" s="2" t="s">
        <v>526</v>
      </c>
      <c r="G367" s="2"/>
      <c r="H367" s="2" t="s">
        <v>1369</v>
      </c>
      <c r="I367" s="2" t="s">
        <v>2412</v>
      </c>
      <c r="J367" s="2"/>
      <c r="K367" s="47">
        <v>0</v>
      </c>
      <c r="L367" s="15"/>
      <c r="M367" s="15"/>
      <c r="N367" s="16"/>
      <c r="O367" s="16"/>
      <c r="P367" s="2" t="s">
        <v>2413</v>
      </c>
      <c r="Q367" s="2">
        <v>15959212261</v>
      </c>
      <c r="R367" s="2" t="s">
        <v>2542</v>
      </c>
      <c r="S367" s="2"/>
      <c r="T367" s="2" t="s">
        <v>1628</v>
      </c>
      <c r="U367" s="2"/>
      <c r="V367" s="30"/>
      <c r="W367" s="66"/>
      <c r="X367" s="66"/>
    </row>
    <row r="368" spans="1:24" ht="27" customHeight="1" x14ac:dyDescent="0.15">
      <c r="A368" s="2">
        <v>365</v>
      </c>
      <c r="B368" s="2" t="s">
        <v>2156</v>
      </c>
      <c r="C368" s="2" t="s">
        <v>985</v>
      </c>
      <c r="D368" s="2" t="s">
        <v>990</v>
      </c>
      <c r="E368" s="2" t="s">
        <v>1370</v>
      </c>
      <c r="F368" s="2" t="s">
        <v>1371</v>
      </c>
      <c r="G368" s="2"/>
      <c r="H368" s="2" t="s">
        <v>1372</v>
      </c>
      <c r="I368" s="2" t="s">
        <v>2412</v>
      </c>
      <c r="J368" s="2"/>
      <c r="K368" s="47">
        <v>0</v>
      </c>
      <c r="L368" s="15"/>
      <c r="M368" s="15"/>
      <c r="N368" s="16"/>
      <c r="O368" s="16"/>
      <c r="P368" s="2" t="s">
        <v>1703</v>
      </c>
      <c r="Q368" s="2">
        <v>18859277239</v>
      </c>
      <c r="R368" s="2" t="s">
        <v>2543</v>
      </c>
      <c r="S368" s="2"/>
      <c r="T368" s="2" t="s">
        <v>1628</v>
      </c>
      <c r="U368" s="47"/>
      <c r="V368" s="30"/>
      <c r="W368" s="66"/>
      <c r="X368" s="66"/>
    </row>
    <row r="369" spans="1:24" ht="27" customHeight="1" x14ac:dyDescent="0.15">
      <c r="A369" s="2">
        <v>366</v>
      </c>
      <c r="B369" s="2" t="s">
        <v>2414</v>
      </c>
      <c r="C369" s="2" t="s">
        <v>1373</v>
      </c>
      <c r="D369" s="2" t="s">
        <v>2415</v>
      </c>
      <c r="E369" s="2" t="s">
        <v>1374</v>
      </c>
      <c r="F369" s="2" t="s">
        <v>1375</v>
      </c>
      <c r="G369" s="2"/>
      <c r="H369" s="2" t="s">
        <v>1376</v>
      </c>
      <c r="I369" s="2" t="s">
        <v>2412</v>
      </c>
      <c r="J369" s="2"/>
      <c r="K369" s="47">
        <v>0</v>
      </c>
      <c r="L369" s="15"/>
      <c r="M369" s="15"/>
      <c r="N369" s="16"/>
      <c r="O369" s="16"/>
      <c r="P369" s="2" t="s">
        <v>1703</v>
      </c>
      <c r="Q369" s="2">
        <v>18859277239</v>
      </c>
      <c r="R369" s="2" t="s">
        <v>2542</v>
      </c>
      <c r="S369" s="2"/>
      <c r="T369" s="2" t="s">
        <v>1628</v>
      </c>
      <c r="U369" s="2"/>
      <c r="V369" s="30"/>
      <c r="W369" s="66"/>
      <c r="X369" s="66"/>
    </row>
    <row r="370" spans="1:24" ht="27" customHeight="1" x14ac:dyDescent="0.15">
      <c r="A370" s="2">
        <v>367</v>
      </c>
      <c r="B370" s="2" t="s">
        <v>1693</v>
      </c>
      <c r="C370" s="2" t="s">
        <v>1377</v>
      </c>
      <c r="D370" s="2" t="s">
        <v>1378</v>
      </c>
      <c r="E370" s="2" t="s">
        <v>1379</v>
      </c>
      <c r="F370" s="2" t="s">
        <v>1380</v>
      </c>
      <c r="G370" s="2"/>
      <c r="H370" s="2" t="s">
        <v>1381</v>
      </c>
      <c r="I370" s="2" t="s">
        <v>2412</v>
      </c>
      <c r="J370" s="2"/>
      <c r="K370" s="47">
        <v>0</v>
      </c>
      <c r="L370" s="15"/>
      <c r="M370" s="15"/>
      <c r="N370" s="16"/>
      <c r="O370" s="16"/>
      <c r="P370" s="2" t="s">
        <v>2413</v>
      </c>
      <c r="Q370" s="2">
        <v>15959212261</v>
      </c>
      <c r="R370" s="2" t="s">
        <v>2544</v>
      </c>
      <c r="S370" s="2"/>
      <c r="T370" s="2" t="s">
        <v>1628</v>
      </c>
      <c r="U370" s="2"/>
      <c r="V370" s="30"/>
      <c r="W370" s="66"/>
      <c r="X370" s="66"/>
    </row>
    <row r="371" spans="1:24" ht="27" customHeight="1" x14ac:dyDescent="0.15">
      <c r="A371" s="2">
        <v>368</v>
      </c>
      <c r="B371" s="2" t="s">
        <v>1638</v>
      </c>
      <c r="C371" s="2" t="s">
        <v>424</v>
      </c>
      <c r="D371" s="2" t="s">
        <v>2416</v>
      </c>
      <c r="E371" s="2" t="s">
        <v>1382</v>
      </c>
      <c r="F371" s="2" t="s">
        <v>816</v>
      </c>
      <c r="G371" s="2"/>
      <c r="H371" s="2" t="s">
        <v>1383</v>
      </c>
      <c r="I371" s="2" t="s">
        <v>2412</v>
      </c>
      <c r="J371" s="2"/>
      <c r="K371" s="47">
        <v>0</v>
      </c>
      <c r="L371" s="15"/>
      <c r="M371" s="15"/>
      <c r="N371" s="16"/>
      <c r="O371" s="16"/>
      <c r="P371" s="2" t="s">
        <v>2413</v>
      </c>
      <c r="Q371" s="2">
        <v>15959212261</v>
      </c>
      <c r="R371" s="2" t="s">
        <v>2542</v>
      </c>
      <c r="S371" s="2"/>
      <c r="T371" s="2" t="s">
        <v>1628</v>
      </c>
      <c r="U371" s="2"/>
      <c r="V371" s="30"/>
      <c r="W371" s="66"/>
      <c r="X371" s="66"/>
    </row>
    <row r="372" spans="1:24" ht="27" customHeight="1" x14ac:dyDescent="0.15">
      <c r="A372" s="2">
        <v>369</v>
      </c>
      <c r="B372" s="2" t="s">
        <v>1955</v>
      </c>
      <c r="C372" s="2" t="s">
        <v>1384</v>
      </c>
      <c r="D372" s="2" t="s">
        <v>2417</v>
      </c>
      <c r="E372" s="2" t="s">
        <v>1385</v>
      </c>
      <c r="F372" s="2" t="s">
        <v>39</v>
      </c>
      <c r="G372" s="2"/>
      <c r="H372" s="2" t="s">
        <v>1386</v>
      </c>
      <c r="I372" s="2" t="s">
        <v>2412</v>
      </c>
      <c r="J372" s="2"/>
      <c r="K372" s="47">
        <v>0</v>
      </c>
      <c r="L372" s="15"/>
      <c r="M372" s="15"/>
      <c r="N372" s="16"/>
      <c r="O372" s="16"/>
      <c r="P372" s="2" t="s">
        <v>2413</v>
      </c>
      <c r="Q372" s="2">
        <v>15959212261</v>
      </c>
      <c r="R372" s="2" t="s">
        <v>2543</v>
      </c>
      <c r="S372" s="2"/>
      <c r="T372" s="2" t="s">
        <v>1628</v>
      </c>
      <c r="U372" s="2"/>
      <c r="V372" s="30"/>
      <c r="W372" s="66"/>
      <c r="X372" s="66"/>
    </row>
    <row r="373" spans="1:24" ht="27" customHeight="1" x14ac:dyDescent="0.15">
      <c r="A373" s="2">
        <v>370</v>
      </c>
      <c r="B373" s="17" t="s">
        <v>2418</v>
      </c>
      <c r="C373" s="17" t="s">
        <v>1387</v>
      </c>
      <c r="D373" s="17" t="s">
        <v>2419</v>
      </c>
      <c r="E373" s="3" t="s">
        <v>1388</v>
      </c>
      <c r="F373" s="3" t="s">
        <v>391</v>
      </c>
      <c r="G373" s="2"/>
      <c r="H373" s="17" t="s">
        <v>1389</v>
      </c>
      <c r="I373" s="2" t="s">
        <v>2420</v>
      </c>
      <c r="J373" s="2"/>
      <c r="K373" s="47">
        <v>0</v>
      </c>
      <c r="L373" s="15"/>
      <c r="M373" s="15"/>
      <c r="N373" s="16"/>
      <c r="O373" s="16"/>
      <c r="P373" s="2" t="s">
        <v>1978</v>
      </c>
      <c r="Q373" s="2">
        <v>13950134146</v>
      </c>
      <c r="R373" s="2" t="s">
        <v>2543</v>
      </c>
      <c r="S373" s="2"/>
      <c r="T373" s="2"/>
      <c r="U373" s="2"/>
      <c r="V373" s="30"/>
      <c r="W373" s="66"/>
      <c r="X373" s="66"/>
    </row>
    <row r="374" spans="1:24" ht="27" customHeight="1" x14ac:dyDescent="0.15">
      <c r="A374" s="2">
        <v>371</v>
      </c>
      <c r="B374" s="17" t="s">
        <v>2421</v>
      </c>
      <c r="C374" s="17" t="s">
        <v>1390</v>
      </c>
      <c r="D374" s="17" t="s">
        <v>2422</v>
      </c>
      <c r="E374" s="3" t="s">
        <v>1388</v>
      </c>
      <c r="F374" s="3" t="s">
        <v>126</v>
      </c>
      <c r="G374" s="2"/>
      <c r="H374" s="17" t="s">
        <v>1391</v>
      </c>
      <c r="I374" s="3" t="s">
        <v>2423</v>
      </c>
      <c r="J374" s="3"/>
      <c r="K374" s="47">
        <v>0</v>
      </c>
      <c r="L374" s="15"/>
      <c r="M374" s="15"/>
      <c r="N374" s="16"/>
      <c r="O374" s="16"/>
      <c r="P374" s="7" t="s">
        <v>2424</v>
      </c>
      <c r="Q374" s="7" t="s">
        <v>1392</v>
      </c>
      <c r="R374" s="2" t="s">
        <v>2543</v>
      </c>
      <c r="S374" s="2"/>
      <c r="T374" s="2"/>
      <c r="U374" s="2"/>
      <c r="V374" s="30"/>
      <c r="W374" s="66"/>
      <c r="X374" s="66"/>
    </row>
    <row r="375" spans="1:24" ht="27" customHeight="1" x14ac:dyDescent="0.15">
      <c r="A375" s="2">
        <v>372</v>
      </c>
      <c r="B375" s="2" t="s">
        <v>2425</v>
      </c>
      <c r="C375" s="2" t="s">
        <v>1393</v>
      </c>
      <c r="D375" s="2" t="s">
        <v>1860</v>
      </c>
      <c r="E375" s="2" t="s">
        <v>1394</v>
      </c>
      <c r="F375" s="2" t="s">
        <v>1395</v>
      </c>
      <c r="G375" s="2"/>
      <c r="H375" s="2" t="s">
        <v>1396</v>
      </c>
      <c r="I375" s="3" t="s">
        <v>2423</v>
      </c>
      <c r="J375" s="3"/>
      <c r="K375" s="47">
        <v>0</v>
      </c>
      <c r="L375" s="15"/>
      <c r="M375" s="15"/>
      <c r="N375" s="16"/>
      <c r="O375" s="16"/>
      <c r="P375" s="2" t="s">
        <v>1978</v>
      </c>
      <c r="Q375" s="2">
        <v>13950134146</v>
      </c>
      <c r="R375" s="2" t="s">
        <v>2541</v>
      </c>
      <c r="S375" s="2"/>
      <c r="T375" s="2" t="s">
        <v>1673</v>
      </c>
      <c r="U375" s="2"/>
      <c r="V375" s="30"/>
      <c r="W375" s="66"/>
      <c r="X375" s="66"/>
    </row>
    <row r="376" spans="1:24" ht="27" customHeight="1" x14ac:dyDescent="0.15">
      <c r="A376" s="2">
        <v>373</v>
      </c>
      <c r="B376" s="2" t="s">
        <v>2426</v>
      </c>
      <c r="C376" s="2" t="s">
        <v>1397</v>
      </c>
      <c r="D376" s="2" t="s">
        <v>1791</v>
      </c>
      <c r="E376" s="2" t="s">
        <v>1398</v>
      </c>
      <c r="F376" s="2" t="s">
        <v>1399</v>
      </c>
      <c r="G376" s="2"/>
      <c r="H376" s="2" t="s">
        <v>1400</v>
      </c>
      <c r="I376" s="3" t="s">
        <v>2423</v>
      </c>
      <c r="J376" s="3"/>
      <c r="K376" s="47">
        <v>0</v>
      </c>
      <c r="L376" s="15"/>
      <c r="M376" s="15"/>
      <c r="N376" s="16"/>
      <c r="O376" s="16"/>
      <c r="P376" s="2" t="s">
        <v>1978</v>
      </c>
      <c r="Q376" s="2">
        <v>13950134146</v>
      </c>
      <c r="R376" s="2" t="s">
        <v>2541</v>
      </c>
      <c r="S376" s="2"/>
      <c r="T376" s="2" t="s">
        <v>1673</v>
      </c>
      <c r="U376" s="2"/>
      <c r="V376" s="30"/>
      <c r="W376" s="66"/>
      <c r="X376" s="66"/>
    </row>
    <row r="377" spans="1:24" ht="27" customHeight="1" x14ac:dyDescent="0.15">
      <c r="A377" s="2">
        <v>374</v>
      </c>
      <c r="B377" s="2" t="s">
        <v>2427</v>
      </c>
      <c r="C377" s="2" t="s">
        <v>1401</v>
      </c>
      <c r="D377" s="2" t="s">
        <v>2428</v>
      </c>
      <c r="E377" s="2" t="s">
        <v>1402</v>
      </c>
      <c r="F377" s="2" t="s">
        <v>1403</v>
      </c>
      <c r="G377" s="2"/>
      <c r="H377" s="2" t="s">
        <v>1404</v>
      </c>
      <c r="I377" s="3" t="s">
        <v>2423</v>
      </c>
      <c r="J377" s="3"/>
      <c r="K377" s="47">
        <v>0</v>
      </c>
      <c r="L377" s="15"/>
      <c r="M377" s="15"/>
      <c r="N377" s="16"/>
      <c r="O377" s="16"/>
      <c r="P377" s="2" t="s">
        <v>1978</v>
      </c>
      <c r="Q377" s="2">
        <v>13950134146</v>
      </c>
      <c r="R377" s="2" t="s">
        <v>2544</v>
      </c>
      <c r="S377" s="2"/>
      <c r="T377" s="2" t="s">
        <v>1673</v>
      </c>
      <c r="U377" s="2"/>
      <c r="V377" s="30"/>
      <c r="W377" s="66"/>
      <c r="X377" s="66"/>
    </row>
    <row r="378" spans="1:24" ht="27" customHeight="1" x14ac:dyDescent="0.15">
      <c r="A378" s="2">
        <v>375</v>
      </c>
      <c r="B378" s="17" t="s">
        <v>1700</v>
      </c>
      <c r="C378" s="17" t="s">
        <v>1405</v>
      </c>
      <c r="D378" s="17" t="s">
        <v>2429</v>
      </c>
      <c r="E378" s="3" t="s">
        <v>1406</v>
      </c>
      <c r="F378" s="3" t="s">
        <v>212</v>
      </c>
      <c r="G378" s="2"/>
      <c r="H378" s="17" t="s">
        <v>1407</v>
      </c>
      <c r="I378" s="3" t="s">
        <v>2423</v>
      </c>
      <c r="J378" s="3"/>
      <c r="K378" s="47">
        <v>0</v>
      </c>
      <c r="L378" s="15"/>
      <c r="M378" s="15"/>
      <c r="N378" s="16"/>
      <c r="O378" s="16"/>
      <c r="P378" s="2" t="s">
        <v>1978</v>
      </c>
      <c r="Q378" s="2">
        <v>13950134146</v>
      </c>
      <c r="R378" s="2" t="s">
        <v>2544</v>
      </c>
      <c r="S378" s="2"/>
      <c r="T378" s="2"/>
      <c r="U378" s="2"/>
      <c r="V378" s="30"/>
      <c r="W378" s="66"/>
      <c r="X378" s="66"/>
    </row>
    <row r="379" spans="1:24" ht="27" customHeight="1" x14ac:dyDescent="0.15">
      <c r="A379" s="2">
        <v>376</v>
      </c>
      <c r="B379" s="17" t="s">
        <v>2430</v>
      </c>
      <c r="C379" s="17" t="s">
        <v>1408</v>
      </c>
      <c r="D379" s="17" t="s">
        <v>2431</v>
      </c>
      <c r="E379" s="3" t="s">
        <v>1409</v>
      </c>
      <c r="F379" s="3" t="s">
        <v>572</v>
      </c>
      <c r="G379" s="2"/>
      <c r="H379" s="17" t="s">
        <v>1410</v>
      </c>
      <c r="I379" s="3" t="s">
        <v>2423</v>
      </c>
      <c r="J379" s="3"/>
      <c r="K379" s="47">
        <v>0</v>
      </c>
      <c r="L379" s="15"/>
      <c r="M379" s="15"/>
      <c r="N379" s="16"/>
      <c r="O379" s="16"/>
      <c r="P379" s="2" t="s">
        <v>1978</v>
      </c>
      <c r="Q379" s="2">
        <v>13950134146</v>
      </c>
      <c r="R379" s="2" t="s">
        <v>2543</v>
      </c>
      <c r="S379" s="2"/>
      <c r="T379" s="2"/>
      <c r="U379" s="2"/>
      <c r="V379" s="30"/>
      <c r="W379" s="66"/>
      <c r="X379" s="66"/>
    </row>
    <row r="380" spans="1:24" ht="27" customHeight="1" x14ac:dyDescent="0.15">
      <c r="A380" s="2">
        <v>377</v>
      </c>
      <c r="B380" s="17" t="s">
        <v>2432</v>
      </c>
      <c r="C380" s="17" t="s">
        <v>1411</v>
      </c>
      <c r="D380" s="17" t="s">
        <v>1412</v>
      </c>
      <c r="E380" s="3" t="s">
        <v>1413</v>
      </c>
      <c r="F380" s="3" t="s">
        <v>992</v>
      </c>
      <c r="G380" s="2"/>
      <c r="H380" s="17" t="s">
        <v>1414</v>
      </c>
      <c r="I380" s="2" t="s">
        <v>2433</v>
      </c>
      <c r="J380" s="2"/>
      <c r="K380" s="47">
        <v>0</v>
      </c>
      <c r="L380" s="15"/>
      <c r="M380" s="15"/>
      <c r="N380" s="16"/>
      <c r="O380" s="16"/>
      <c r="P380" s="2" t="s">
        <v>1978</v>
      </c>
      <c r="Q380" s="2">
        <v>13950134146</v>
      </c>
      <c r="R380" s="2" t="s">
        <v>2543</v>
      </c>
      <c r="S380" s="2"/>
      <c r="T380" s="2"/>
      <c r="U380" s="2"/>
      <c r="V380" s="30"/>
      <c r="W380" s="66"/>
      <c r="X380" s="66"/>
    </row>
    <row r="381" spans="1:24" ht="27" customHeight="1" x14ac:dyDescent="0.15">
      <c r="A381" s="2">
        <v>378</v>
      </c>
      <c r="B381" s="17" t="s">
        <v>2434</v>
      </c>
      <c r="C381" s="17" t="s">
        <v>1415</v>
      </c>
      <c r="D381" s="17" t="s">
        <v>2435</v>
      </c>
      <c r="E381" s="3" t="s">
        <v>1416</v>
      </c>
      <c r="F381" s="3" t="s">
        <v>663</v>
      </c>
      <c r="G381" s="2"/>
      <c r="H381" s="17" t="s">
        <v>1417</v>
      </c>
      <c r="I381" s="2" t="s">
        <v>2436</v>
      </c>
      <c r="J381" s="2"/>
      <c r="K381" s="47">
        <v>0</v>
      </c>
      <c r="L381" s="15"/>
      <c r="M381" s="15"/>
      <c r="N381" s="16"/>
      <c r="O381" s="16"/>
      <c r="P381" s="2" t="s">
        <v>1978</v>
      </c>
      <c r="Q381" s="2">
        <v>13950134146</v>
      </c>
      <c r="R381" s="2" t="s">
        <v>2543</v>
      </c>
      <c r="S381" s="2"/>
      <c r="T381" s="2"/>
      <c r="U381" s="2"/>
      <c r="V381" s="30"/>
      <c r="W381" s="66"/>
      <c r="X381" s="66"/>
    </row>
    <row r="382" spans="1:24" ht="27" customHeight="1" x14ac:dyDescent="0.15">
      <c r="A382" s="2">
        <v>379</v>
      </c>
      <c r="B382" s="17" t="s">
        <v>2437</v>
      </c>
      <c r="C382" s="17" t="s">
        <v>1418</v>
      </c>
      <c r="D382" s="17" t="s">
        <v>1419</v>
      </c>
      <c r="E382" s="3" t="s">
        <v>1420</v>
      </c>
      <c r="F382" s="3" t="s">
        <v>106</v>
      </c>
      <c r="G382" s="2"/>
      <c r="H382" s="17" t="s">
        <v>1421</v>
      </c>
      <c r="I382" s="2" t="s">
        <v>2436</v>
      </c>
      <c r="J382" s="2"/>
      <c r="K382" s="47">
        <v>0</v>
      </c>
      <c r="L382" s="15"/>
      <c r="M382" s="15"/>
      <c r="N382" s="16"/>
      <c r="O382" s="16"/>
      <c r="P382" s="2" t="s">
        <v>1978</v>
      </c>
      <c r="Q382" s="2">
        <v>13950134146</v>
      </c>
      <c r="R382" s="2" t="s">
        <v>2543</v>
      </c>
      <c r="S382" s="2"/>
      <c r="T382" s="2"/>
      <c r="U382" s="2"/>
      <c r="V382" s="30"/>
      <c r="W382" s="66"/>
      <c r="X382" s="66"/>
    </row>
    <row r="383" spans="1:24" ht="27" customHeight="1" x14ac:dyDescent="0.15">
      <c r="A383" s="2">
        <v>380</v>
      </c>
      <c r="B383" s="17" t="s">
        <v>2438</v>
      </c>
      <c r="C383" s="17" t="s">
        <v>1422</v>
      </c>
      <c r="D383" s="17" t="s">
        <v>2439</v>
      </c>
      <c r="E383" s="3" t="s">
        <v>1423</v>
      </c>
      <c r="F383" s="3" t="s">
        <v>106</v>
      </c>
      <c r="G383" s="2"/>
      <c r="H383" s="17" t="s">
        <v>1424</v>
      </c>
      <c r="I383" s="2" t="s">
        <v>2436</v>
      </c>
      <c r="J383" s="2"/>
      <c r="K383" s="47">
        <v>0</v>
      </c>
      <c r="L383" s="15"/>
      <c r="M383" s="15"/>
      <c r="N383" s="16"/>
      <c r="O383" s="16"/>
      <c r="P383" s="2" t="s">
        <v>1978</v>
      </c>
      <c r="Q383" s="2">
        <v>13950134146</v>
      </c>
      <c r="R383" s="2" t="s">
        <v>2543</v>
      </c>
      <c r="S383" s="2"/>
      <c r="T383" s="2"/>
      <c r="U383" s="2"/>
      <c r="V383" s="30"/>
      <c r="W383" s="66"/>
      <c r="X383" s="66"/>
    </row>
    <row r="384" spans="1:24" ht="27" customHeight="1" x14ac:dyDescent="0.15">
      <c r="A384" s="2">
        <v>381</v>
      </c>
      <c r="B384" s="17" t="s">
        <v>2440</v>
      </c>
      <c r="C384" s="17" t="s">
        <v>1425</v>
      </c>
      <c r="D384" s="17" t="s">
        <v>2441</v>
      </c>
      <c r="E384" s="3" t="s">
        <v>1426</v>
      </c>
      <c r="F384" s="3" t="s">
        <v>1427</v>
      </c>
      <c r="G384" s="2"/>
      <c r="H384" s="17" t="s">
        <v>1428</v>
      </c>
      <c r="I384" s="3" t="s">
        <v>2442</v>
      </c>
      <c r="J384" s="3"/>
      <c r="K384" s="47">
        <v>0</v>
      </c>
      <c r="L384" s="15"/>
      <c r="M384" s="15"/>
      <c r="N384" s="16"/>
      <c r="O384" s="16"/>
      <c r="P384" s="2" t="s">
        <v>2038</v>
      </c>
      <c r="Q384" s="2">
        <v>18959207071</v>
      </c>
      <c r="R384" s="2" t="s">
        <v>2543</v>
      </c>
      <c r="S384" s="2"/>
      <c r="T384" s="2"/>
      <c r="U384" s="2"/>
      <c r="V384" s="30"/>
      <c r="W384" s="66"/>
      <c r="X384" s="66"/>
    </row>
    <row r="385" spans="1:24" ht="27" customHeight="1" x14ac:dyDescent="0.15">
      <c r="A385" s="2">
        <v>382</v>
      </c>
      <c r="B385" s="17" t="s">
        <v>1685</v>
      </c>
      <c r="C385" s="17" t="s">
        <v>1429</v>
      </c>
      <c r="D385" s="17" t="s">
        <v>1430</v>
      </c>
      <c r="E385" s="3" t="s">
        <v>1431</v>
      </c>
      <c r="F385" s="3" t="s">
        <v>1432</v>
      </c>
      <c r="G385" s="2"/>
      <c r="H385" s="17" t="s">
        <v>1433</v>
      </c>
      <c r="I385" s="3" t="s">
        <v>2443</v>
      </c>
      <c r="J385" s="3"/>
      <c r="K385" s="47">
        <v>0</v>
      </c>
      <c r="L385" s="15"/>
      <c r="M385" s="15"/>
      <c r="N385" s="16"/>
      <c r="O385" s="16"/>
      <c r="P385" s="2" t="s">
        <v>2038</v>
      </c>
      <c r="Q385" s="2">
        <v>18959207071</v>
      </c>
      <c r="R385" s="2" t="s">
        <v>2543</v>
      </c>
      <c r="S385" s="2"/>
      <c r="T385" s="2"/>
      <c r="U385" s="2"/>
      <c r="V385" s="30"/>
      <c r="W385" s="66"/>
      <c r="X385" s="66"/>
    </row>
    <row r="386" spans="1:24" ht="27" customHeight="1" x14ac:dyDescent="0.15">
      <c r="A386" s="2">
        <v>383</v>
      </c>
      <c r="B386" s="2" t="s">
        <v>2444</v>
      </c>
      <c r="C386" s="2" t="s">
        <v>1434</v>
      </c>
      <c r="D386" s="2" t="s">
        <v>1435</v>
      </c>
      <c r="E386" s="2" t="s">
        <v>1436</v>
      </c>
      <c r="F386" s="2" t="s">
        <v>269</v>
      </c>
      <c r="G386" s="2"/>
      <c r="H386" s="2" t="s">
        <v>1437</v>
      </c>
      <c r="I386" s="2" t="s">
        <v>2445</v>
      </c>
      <c r="J386" s="2"/>
      <c r="K386" s="47">
        <v>0</v>
      </c>
      <c r="L386" s="15"/>
      <c r="M386" s="15"/>
      <c r="N386" s="16"/>
      <c r="O386" s="16"/>
      <c r="P386" s="2" t="s">
        <v>2038</v>
      </c>
      <c r="Q386" s="2">
        <v>18959207071</v>
      </c>
      <c r="R386" s="2" t="s">
        <v>2544</v>
      </c>
      <c r="S386" s="2"/>
      <c r="T386" s="2" t="s">
        <v>1673</v>
      </c>
      <c r="U386" s="2"/>
      <c r="V386" s="30"/>
      <c r="W386" s="66"/>
      <c r="X386" s="66"/>
    </row>
    <row r="387" spans="1:24" ht="27" customHeight="1" x14ac:dyDescent="0.15">
      <c r="A387" s="2">
        <v>384</v>
      </c>
      <c r="B387" s="2" t="s">
        <v>2446</v>
      </c>
      <c r="C387" s="2" t="s">
        <v>1438</v>
      </c>
      <c r="D387" s="2" t="s">
        <v>1439</v>
      </c>
      <c r="E387" s="2" t="s">
        <v>1440</v>
      </c>
      <c r="F387" s="2" t="s">
        <v>1441</v>
      </c>
      <c r="G387" s="2"/>
      <c r="H387" s="2" t="s">
        <v>1442</v>
      </c>
      <c r="I387" s="2" t="s">
        <v>2445</v>
      </c>
      <c r="J387" s="2"/>
      <c r="K387" s="47">
        <v>0</v>
      </c>
      <c r="L387" s="15"/>
      <c r="M387" s="15"/>
      <c r="N387" s="16"/>
      <c r="O387" s="16"/>
      <c r="P387" s="2" t="s">
        <v>2038</v>
      </c>
      <c r="Q387" s="2">
        <v>18959207071</v>
      </c>
      <c r="R387" s="2" t="s">
        <v>2541</v>
      </c>
      <c r="S387" s="2"/>
      <c r="T387" s="2" t="s">
        <v>1673</v>
      </c>
      <c r="U387" s="2"/>
      <c r="V387" s="30"/>
      <c r="W387" s="66"/>
      <c r="X387" s="66"/>
    </row>
    <row r="388" spans="1:24" ht="27" customHeight="1" x14ac:dyDescent="0.15">
      <c r="A388" s="2">
        <v>385</v>
      </c>
      <c r="B388" s="2" t="s">
        <v>2447</v>
      </c>
      <c r="C388" s="2" t="s">
        <v>1443</v>
      </c>
      <c r="D388" s="2" t="s">
        <v>1444</v>
      </c>
      <c r="E388" s="2" t="s">
        <v>1445</v>
      </c>
      <c r="F388" s="2" t="s">
        <v>1446</v>
      </c>
      <c r="G388" s="2"/>
      <c r="H388" s="2" t="s">
        <v>1447</v>
      </c>
      <c r="I388" s="2" t="s">
        <v>2445</v>
      </c>
      <c r="J388" s="2"/>
      <c r="K388" s="47">
        <v>0</v>
      </c>
      <c r="L388" s="15"/>
      <c r="M388" s="15"/>
      <c r="N388" s="16"/>
      <c r="O388" s="16"/>
      <c r="P388" s="2" t="s">
        <v>2038</v>
      </c>
      <c r="Q388" s="2">
        <v>18959207071</v>
      </c>
      <c r="R388" s="2" t="s">
        <v>2544</v>
      </c>
      <c r="S388" s="2"/>
      <c r="T388" s="2" t="s">
        <v>1673</v>
      </c>
      <c r="U388" s="2"/>
      <c r="V388" s="30"/>
      <c r="W388" s="66"/>
      <c r="X388" s="66"/>
    </row>
    <row r="389" spans="1:24" ht="27" customHeight="1" x14ac:dyDescent="0.15">
      <c r="A389" s="2">
        <v>386</v>
      </c>
      <c r="B389" s="2" t="s">
        <v>2448</v>
      </c>
      <c r="C389" s="2" t="s">
        <v>1448</v>
      </c>
      <c r="D389" s="2" t="s">
        <v>2449</v>
      </c>
      <c r="E389" s="2" t="s">
        <v>1449</v>
      </c>
      <c r="F389" s="2" t="s">
        <v>1450</v>
      </c>
      <c r="G389" s="2"/>
      <c r="H389" s="2" t="s">
        <v>1451</v>
      </c>
      <c r="I389" s="2" t="s">
        <v>2445</v>
      </c>
      <c r="J389" s="2"/>
      <c r="K389" s="47">
        <v>0</v>
      </c>
      <c r="L389" s="15"/>
      <c r="M389" s="15"/>
      <c r="N389" s="16"/>
      <c r="O389" s="16"/>
      <c r="P389" s="2" t="s">
        <v>2038</v>
      </c>
      <c r="Q389" s="2">
        <v>18959207071</v>
      </c>
      <c r="R389" s="2" t="s">
        <v>2544</v>
      </c>
      <c r="S389" s="2"/>
      <c r="T389" s="2" t="s">
        <v>1673</v>
      </c>
      <c r="U389" s="2"/>
      <c r="V389" s="30"/>
      <c r="W389" s="66"/>
      <c r="X389" s="66"/>
    </row>
    <row r="390" spans="1:24" ht="27" customHeight="1" x14ac:dyDescent="0.15">
      <c r="A390" s="2">
        <v>387</v>
      </c>
      <c r="B390" s="2" t="s">
        <v>2450</v>
      </c>
      <c r="C390" s="2" t="s">
        <v>1452</v>
      </c>
      <c r="D390" s="2" t="s">
        <v>2451</v>
      </c>
      <c r="E390" s="2" t="s">
        <v>1453</v>
      </c>
      <c r="F390" s="2" t="s">
        <v>212</v>
      </c>
      <c r="G390" s="2"/>
      <c r="H390" s="2" t="s">
        <v>1454</v>
      </c>
      <c r="I390" s="2" t="s">
        <v>2445</v>
      </c>
      <c r="J390" s="2"/>
      <c r="K390" s="47">
        <v>0</v>
      </c>
      <c r="L390" s="15"/>
      <c r="M390" s="15"/>
      <c r="N390" s="16"/>
      <c r="O390" s="16"/>
      <c r="P390" s="2" t="s">
        <v>2452</v>
      </c>
      <c r="Q390" s="2">
        <v>17359295980</v>
      </c>
      <c r="R390" s="2" t="s">
        <v>2543</v>
      </c>
      <c r="S390" s="2"/>
      <c r="T390" s="2" t="s">
        <v>1628</v>
      </c>
      <c r="U390" s="2"/>
      <c r="V390" s="30"/>
      <c r="W390" s="66"/>
      <c r="X390" s="66"/>
    </row>
    <row r="391" spans="1:24" ht="27" customHeight="1" x14ac:dyDescent="0.15">
      <c r="A391" s="2">
        <v>388</v>
      </c>
      <c r="B391" s="2" t="s">
        <v>2453</v>
      </c>
      <c r="C391" s="2" t="s">
        <v>1455</v>
      </c>
      <c r="D391" s="2" t="s">
        <v>1456</v>
      </c>
      <c r="E391" s="2" t="s">
        <v>1457</v>
      </c>
      <c r="F391" s="2" t="s">
        <v>1458</v>
      </c>
      <c r="G391" s="2"/>
      <c r="H391" s="2" t="s">
        <v>1459</v>
      </c>
      <c r="I391" s="2" t="s">
        <v>2445</v>
      </c>
      <c r="J391" s="2"/>
      <c r="K391" s="47">
        <v>0</v>
      </c>
      <c r="L391" s="15"/>
      <c r="M391" s="15"/>
      <c r="N391" s="16"/>
      <c r="O391" s="16"/>
      <c r="P391" s="2" t="s">
        <v>2452</v>
      </c>
      <c r="Q391" s="2">
        <v>17359295980</v>
      </c>
      <c r="R391" s="2" t="s">
        <v>2543</v>
      </c>
      <c r="S391" s="2"/>
      <c r="T391" s="2" t="s">
        <v>1628</v>
      </c>
      <c r="U391" s="2"/>
      <c r="V391" s="30"/>
      <c r="W391" s="66"/>
      <c r="X391" s="66"/>
    </row>
    <row r="392" spans="1:24" ht="27" customHeight="1" x14ac:dyDescent="0.15">
      <c r="A392" s="2">
        <v>389</v>
      </c>
      <c r="B392" s="2" t="s">
        <v>2454</v>
      </c>
      <c r="C392" s="2" t="s">
        <v>1460</v>
      </c>
      <c r="D392" s="2" t="s">
        <v>2455</v>
      </c>
      <c r="E392" s="2" t="s">
        <v>1461</v>
      </c>
      <c r="F392" s="2" t="s">
        <v>395</v>
      </c>
      <c r="G392" s="2"/>
      <c r="H392" s="2" t="s">
        <v>1462</v>
      </c>
      <c r="I392" s="2" t="s">
        <v>2445</v>
      </c>
      <c r="J392" s="2"/>
      <c r="K392" s="47">
        <v>0</v>
      </c>
      <c r="L392" s="15"/>
      <c r="M392" s="15"/>
      <c r="N392" s="16"/>
      <c r="O392" s="16"/>
      <c r="P392" s="2" t="s">
        <v>2452</v>
      </c>
      <c r="Q392" s="2">
        <v>17359295980</v>
      </c>
      <c r="R392" s="2" t="s">
        <v>2543</v>
      </c>
      <c r="S392" s="2"/>
      <c r="T392" s="2" t="s">
        <v>1628</v>
      </c>
      <c r="U392" s="2"/>
      <c r="V392" s="30"/>
      <c r="W392" s="66"/>
      <c r="X392" s="66"/>
    </row>
    <row r="393" spans="1:24" ht="27" customHeight="1" x14ac:dyDescent="0.15">
      <c r="A393" s="2">
        <v>390</v>
      </c>
      <c r="B393" s="17" t="s">
        <v>2456</v>
      </c>
      <c r="C393" s="17" t="s">
        <v>1463</v>
      </c>
      <c r="D393" s="17" t="s">
        <v>2457</v>
      </c>
      <c r="E393" s="3" t="s">
        <v>1464</v>
      </c>
      <c r="F393" s="3" t="s">
        <v>1465</v>
      </c>
      <c r="G393" s="2"/>
      <c r="H393" s="17" t="s">
        <v>1466</v>
      </c>
      <c r="I393" s="3" t="s">
        <v>2445</v>
      </c>
      <c r="J393" s="3"/>
      <c r="K393" s="47">
        <v>0</v>
      </c>
      <c r="L393" s="15"/>
      <c r="M393" s="15"/>
      <c r="N393" s="16"/>
      <c r="O393" s="16"/>
      <c r="P393" s="2" t="s">
        <v>2401</v>
      </c>
      <c r="Q393" s="2">
        <v>17850534058</v>
      </c>
      <c r="R393" s="2" t="s">
        <v>2543</v>
      </c>
      <c r="S393" s="2"/>
      <c r="T393" s="2"/>
      <c r="U393" s="2"/>
      <c r="V393" s="30"/>
      <c r="W393" s="66"/>
      <c r="X393" s="66"/>
    </row>
    <row r="394" spans="1:24" ht="27" customHeight="1" x14ac:dyDescent="0.15">
      <c r="A394" s="2">
        <v>391</v>
      </c>
      <c r="B394" s="17" t="s">
        <v>1685</v>
      </c>
      <c r="C394" s="17" t="s">
        <v>1467</v>
      </c>
      <c r="D394" s="17" t="s">
        <v>2458</v>
      </c>
      <c r="E394" s="3" t="s">
        <v>1468</v>
      </c>
      <c r="F394" s="3" t="s">
        <v>1469</v>
      </c>
      <c r="G394" s="2"/>
      <c r="H394" s="17" t="s">
        <v>1470</v>
      </c>
      <c r="I394" s="3" t="s">
        <v>2459</v>
      </c>
      <c r="J394" s="3"/>
      <c r="K394" s="47">
        <v>0</v>
      </c>
      <c r="L394" s="15"/>
      <c r="M394" s="15"/>
      <c r="N394" s="16"/>
      <c r="O394" s="16"/>
      <c r="P394" s="2" t="s">
        <v>2038</v>
      </c>
      <c r="Q394" s="2">
        <v>18959207071</v>
      </c>
      <c r="R394" s="2" t="s">
        <v>2543</v>
      </c>
      <c r="S394" s="2"/>
      <c r="T394" s="2"/>
      <c r="U394" s="2"/>
      <c r="V394" s="30"/>
      <c r="W394" s="66"/>
      <c r="X394" s="66"/>
    </row>
    <row r="395" spans="1:24" ht="27" customHeight="1" x14ac:dyDescent="0.15">
      <c r="A395" s="2">
        <v>392</v>
      </c>
      <c r="B395" s="17" t="s">
        <v>2460</v>
      </c>
      <c r="C395" s="17" t="s">
        <v>1471</v>
      </c>
      <c r="D395" s="17" t="s">
        <v>2461</v>
      </c>
      <c r="E395" s="3" t="s">
        <v>1472</v>
      </c>
      <c r="F395" s="3" t="s">
        <v>695</v>
      </c>
      <c r="G395" s="2"/>
      <c r="H395" s="17" t="s">
        <v>1473</v>
      </c>
      <c r="I395" s="3" t="s">
        <v>2462</v>
      </c>
      <c r="J395" s="3"/>
      <c r="K395" s="47">
        <v>0</v>
      </c>
      <c r="L395" s="15"/>
      <c r="M395" s="15"/>
      <c r="N395" s="16"/>
      <c r="O395" s="16"/>
      <c r="P395" s="2" t="s">
        <v>2406</v>
      </c>
      <c r="Q395" s="2">
        <v>2184800</v>
      </c>
      <c r="R395" s="2" t="s">
        <v>2543</v>
      </c>
      <c r="S395" s="2"/>
      <c r="T395" s="2"/>
      <c r="U395" s="2"/>
      <c r="V395" s="30"/>
      <c r="W395" s="66"/>
      <c r="X395" s="66"/>
    </row>
    <row r="396" spans="1:24" ht="27" customHeight="1" x14ac:dyDescent="0.15">
      <c r="A396" s="2">
        <v>393</v>
      </c>
      <c r="B396" s="17" t="s">
        <v>2463</v>
      </c>
      <c r="C396" s="17" t="s">
        <v>1474</v>
      </c>
      <c r="D396" s="17" t="s">
        <v>2464</v>
      </c>
      <c r="E396" s="3" t="s">
        <v>1475</v>
      </c>
      <c r="F396" s="3" t="s">
        <v>1476</v>
      </c>
      <c r="G396" s="2"/>
      <c r="H396" s="17" t="s">
        <v>1477</v>
      </c>
      <c r="I396" s="3" t="s">
        <v>1478</v>
      </c>
      <c r="J396" s="3"/>
      <c r="K396" s="47">
        <v>0</v>
      </c>
      <c r="L396" s="15"/>
      <c r="M396" s="15"/>
      <c r="N396" s="16"/>
      <c r="O396" s="16"/>
      <c r="P396" s="2" t="s">
        <v>2406</v>
      </c>
      <c r="Q396" s="2">
        <v>2184800</v>
      </c>
      <c r="R396" s="2" t="s">
        <v>2543</v>
      </c>
      <c r="S396" s="2"/>
      <c r="T396" s="2"/>
      <c r="U396" s="2"/>
      <c r="V396" s="30"/>
      <c r="W396" s="66"/>
      <c r="X396" s="66"/>
    </row>
    <row r="397" spans="1:24" ht="27" customHeight="1" x14ac:dyDescent="0.15">
      <c r="A397" s="2">
        <v>394</v>
      </c>
      <c r="B397" s="17" t="s">
        <v>1893</v>
      </c>
      <c r="C397" s="17" t="s">
        <v>1479</v>
      </c>
      <c r="D397" s="17" t="s">
        <v>1665</v>
      </c>
      <c r="E397" s="3" t="s">
        <v>1480</v>
      </c>
      <c r="F397" s="3" t="s">
        <v>67</v>
      </c>
      <c r="G397" s="2"/>
      <c r="H397" s="17" t="s">
        <v>1481</v>
      </c>
      <c r="I397" s="3" t="s">
        <v>1478</v>
      </c>
      <c r="J397" s="3"/>
      <c r="K397" s="47">
        <v>0</v>
      </c>
      <c r="L397" s="15"/>
      <c r="M397" s="15"/>
      <c r="N397" s="16"/>
      <c r="O397" s="16"/>
      <c r="P397" s="2" t="s">
        <v>2406</v>
      </c>
      <c r="Q397" s="2">
        <v>2184800</v>
      </c>
      <c r="R397" s="2" t="s">
        <v>2543</v>
      </c>
      <c r="S397" s="2"/>
      <c r="T397" s="2"/>
      <c r="U397" s="2"/>
      <c r="V397" s="30"/>
      <c r="W397" s="66"/>
      <c r="X397" s="66"/>
    </row>
    <row r="398" spans="1:24" ht="27" customHeight="1" x14ac:dyDescent="0.15">
      <c r="A398" s="2">
        <v>395</v>
      </c>
      <c r="B398" s="17" t="s">
        <v>1756</v>
      </c>
      <c r="C398" s="17" t="s">
        <v>1482</v>
      </c>
      <c r="D398" s="17" t="s">
        <v>2465</v>
      </c>
      <c r="E398" s="3" t="s">
        <v>1483</v>
      </c>
      <c r="F398" s="3" t="s">
        <v>449</v>
      </c>
      <c r="G398" s="2"/>
      <c r="H398" s="17" t="s">
        <v>1484</v>
      </c>
      <c r="I398" s="3" t="s">
        <v>1478</v>
      </c>
      <c r="J398" s="3"/>
      <c r="K398" s="47">
        <v>0</v>
      </c>
      <c r="L398" s="15"/>
      <c r="M398" s="15"/>
      <c r="N398" s="16"/>
      <c r="O398" s="16"/>
      <c r="P398" s="2" t="s">
        <v>2406</v>
      </c>
      <c r="Q398" s="2">
        <v>2184800</v>
      </c>
      <c r="R398" s="2" t="s">
        <v>2543</v>
      </c>
      <c r="S398" s="2"/>
      <c r="T398" s="2"/>
      <c r="U398" s="2"/>
      <c r="V398" s="30"/>
      <c r="W398" s="66"/>
      <c r="X398" s="66"/>
    </row>
    <row r="399" spans="1:24" ht="27" customHeight="1" x14ac:dyDescent="0.15">
      <c r="A399" s="2">
        <v>396</v>
      </c>
      <c r="B399" s="17" t="s">
        <v>2103</v>
      </c>
      <c r="C399" s="17" t="s">
        <v>1485</v>
      </c>
      <c r="D399" s="17" t="s">
        <v>1486</v>
      </c>
      <c r="E399" s="3" t="s">
        <v>1487</v>
      </c>
      <c r="F399" s="3" t="s">
        <v>778</v>
      </c>
      <c r="G399" s="2"/>
      <c r="H399" s="17" t="s">
        <v>1488</v>
      </c>
      <c r="I399" s="3" t="s">
        <v>1478</v>
      </c>
      <c r="J399" s="3"/>
      <c r="K399" s="47">
        <v>0</v>
      </c>
      <c r="L399" s="15"/>
      <c r="M399" s="15"/>
      <c r="N399" s="16"/>
      <c r="O399" s="16"/>
      <c r="P399" s="2" t="s">
        <v>2406</v>
      </c>
      <c r="Q399" s="2">
        <v>2184800</v>
      </c>
      <c r="R399" s="2" t="s">
        <v>2543</v>
      </c>
      <c r="S399" s="2"/>
      <c r="T399" s="2"/>
      <c r="U399" s="2"/>
      <c r="V399" s="30"/>
      <c r="W399" s="66"/>
      <c r="X399" s="66"/>
    </row>
    <row r="400" spans="1:24" ht="27" customHeight="1" x14ac:dyDescent="0.15">
      <c r="A400" s="2">
        <v>397</v>
      </c>
      <c r="B400" s="17" t="s">
        <v>1952</v>
      </c>
      <c r="C400" s="17" t="s">
        <v>578</v>
      </c>
      <c r="D400" s="17" t="s">
        <v>1489</v>
      </c>
      <c r="E400" s="3" t="s">
        <v>1490</v>
      </c>
      <c r="F400" s="3" t="s">
        <v>1491</v>
      </c>
      <c r="G400" s="2"/>
      <c r="H400" s="17" t="s">
        <v>1492</v>
      </c>
      <c r="I400" s="17" t="s">
        <v>2466</v>
      </c>
      <c r="J400" s="17"/>
      <c r="K400" s="47">
        <v>0</v>
      </c>
      <c r="L400" s="15"/>
      <c r="M400" s="15"/>
      <c r="N400" s="16"/>
      <c r="O400" s="16"/>
      <c r="P400" s="2" t="s">
        <v>2467</v>
      </c>
      <c r="Q400" s="2">
        <v>15160016780</v>
      </c>
      <c r="R400" s="2" t="s">
        <v>2543</v>
      </c>
      <c r="S400" s="2"/>
      <c r="T400" s="2"/>
      <c r="U400" s="2"/>
      <c r="V400" s="30"/>
      <c r="W400" s="66"/>
      <c r="X400" s="66"/>
    </row>
    <row r="401" spans="1:24" ht="27" customHeight="1" x14ac:dyDescent="0.15">
      <c r="A401" s="2">
        <v>398</v>
      </c>
      <c r="B401" s="17" t="s">
        <v>1817</v>
      </c>
      <c r="C401" s="17" t="s">
        <v>1493</v>
      </c>
      <c r="D401" s="17" t="s">
        <v>1494</v>
      </c>
      <c r="E401" s="3" t="s">
        <v>1495</v>
      </c>
      <c r="F401" s="3" t="s">
        <v>726</v>
      </c>
      <c r="G401" s="2"/>
      <c r="H401" s="17" t="s">
        <v>1496</v>
      </c>
      <c r="I401" s="17" t="s">
        <v>2468</v>
      </c>
      <c r="J401" s="17"/>
      <c r="K401" s="47">
        <v>0</v>
      </c>
      <c r="L401" s="15"/>
      <c r="M401" s="15"/>
      <c r="N401" s="16"/>
      <c r="O401" s="16"/>
      <c r="P401" s="2" t="s">
        <v>2469</v>
      </c>
      <c r="Q401" s="2">
        <v>13677197830</v>
      </c>
      <c r="R401" s="2" t="s">
        <v>2543</v>
      </c>
      <c r="S401" s="2"/>
      <c r="T401" s="2"/>
      <c r="U401" s="2"/>
      <c r="V401" s="30"/>
      <c r="W401" s="66"/>
      <c r="X401" s="66"/>
    </row>
    <row r="402" spans="1:24" ht="27" customHeight="1" x14ac:dyDescent="0.15">
      <c r="A402" s="2">
        <v>399</v>
      </c>
      <c r="B402" s="17" t="s">
        <v>2470</v>
      </c>
      <c r="C402" s="17" t="s">
        <v>1497</v>
      </c>
      <c r="D402" s="17" t="s">
        <v>1498</v>
      </c>
      <c r="E402" s="3" t="s">
        <v>1499</v>
      </c>
      <c r="F402" s="3" t="s">
        <v>633</v>
      </c>
      <c r="G402" s="2"/>
      <c r="H402" s="17" t="s">
        <v>1500</v>
      </c>
      <c r="I402" s="3" t="s">
        <v>2471</v>
      </c>
      <c r="J402" s="3"/>
      <c r="K402" s="47">
        <v>0</v>
      </c>
      <c r="L402" s="15"/>
      <c r="M402" s="15"/>
      <c r="N402" s="16"/>
      <c r="O402" s="16"/>
      <c r="P402" s="2" t="s">
        <v>2472</v>
      </c>
      <c r="Q402" s="2">
        <v>18686673309</v>
      </c>
      <c r="R402" s="2" t="s">
        <v>2543</v>
      </c>
      <c r="S402" s="2"/>
      <c r="T402" s="2"/>
      <c r="U402" s="2"/>
      <c r="V402" s="30"/>
      <c r="W402" s="66"/>
      <c r="X402" s="66"/>
    </row>
    <row r="403" spans="1:24" ht="27" customHeight="1" x14ac:dyDescent="0.15">
      <c r="A403" s="2">
        <v>400</v>
      </c>
      <c r="B403" s="17" t="s">
        <v>2244</v>
      </c>
      <c r="C403" s="17" t="s">
        <v>1501</v>
      </c>
      <c r="D403" s="17" t="s">
        <v>2473</v>
      </c>
      <c r="E403" s="3" t="s">
        <v>1502</v>
      </c>
      <c r="F403" s="3" t="s">
        <v>726</v>
      </c>
      <c r="G403" s="2"/>
      <c r="H403" s="17" t="s">
        <v>1503</v>
      </c>
      <c r="I403" s="3" t="s">
        <v>2474</v>
      </c>
      <c r="J403" s="3"/>
      <c r="K403" s="47">
        <v>0</v>
      </c>
      <c r="L403" s="15"/>
      <c r="M403" s="15"/>
      <c r="N403" s="16"/>
      <c r="O403" s="16"/>
      <c r="P403" s="2" t="s">
        <v>2472</v>
      </c>
      <c r="Q403" s="2">
        <v>18686673309</v>
      </c>
      <c r="R403" s="2" t="s">
        <v>2543</v>
      </c>
      <c r="S403" s="2"/>
      <c r="T403" s="2"/>
      <c r="U403" s="2"/>
      <c r="V403" s="30"/>
      <c r="W403" s="66"/>
      <c r="X403" s="66"/>
    </row>
    <row r="404" spans="1:24" ht="27" customHeight="1" x14ac:dyDescent="0.15">
      <c r="A404" s="2">
        <v>401</v>
      </c>
      <c r="B404" s="17" t="s">
        <v>2165</v>
      </c>
      <c r="C404" s="17" t="s">
        <v>1504</v>
      </c>
      <c r="D404" s="17" t="s">
        <v>2475</v>
      </c>
      <c r="E404" s="3" t="s">
        <v>1505</v>
      </c>
      <c r="F404" s="3" t="s">
        <v>1085</v>
      </c>
      <c r="G404" s="2"/>
      <c r="H404" s="17" t="s">
        <v>1506</v>
      </c>
      <c r="I404" s="3" t="s">
        <v>2476</v>
      </c>
      <c r="J404" s="3"/>
      <c r="K404" s="47">
        <v>0</v>
      </c>
      <c r="L404" s="15"/>
      <c r="M404" s="15"/>
      <c r="N404" s="16"/>
      <c r="O404" s="16"/>
      <c r="P404" s="2" t="s">
        <v>2472</v>
      </c>
      <c r="Q404" s="2">
        <v>18686673309</v>
      </c>
      <c r="R404" s="2" t="s">
        <v>2543</v>
      </c>
      <c r="S404" s="2"/>
      <c r="T404" s="2"/>
      <c r="U404" s="2"/>
      <c r="V404" s="30"/>
      <c r="W404" s="66"/>
      <c r="X404" s="66"/>
    </row>
    <row r="405" spans="1:24" ht="27" customHeight="1" x14ac:dyDescent="0.15">
      <c r="A405" s="2">
        <v>402</v>
      </c>
      <c r="B405" s="2" t="s">
        <v>2477</v>
      </c>
      <c r="C405" s="2" t="s">
        <v>1507</v>
      </c>
      <c r="D405" s="2" t="s">
        <v>977</v>
      </c>
      <c r="E405" s="2" t="s">
        <v>1508</v>
      </c>
      <c r="F405" s="2" t="s">
        <v>484</v>
      </c>
      <c r="G405" s="2"/>
      <c r="H405" s="2" t="s">
        <v>1509</v>
      </c>
      <c r="I405" s="2" t="s">
        <v>2478</v>
      </c>
      <c r="J405" s="2"/>
      <c r="K405" s="47">
        <v>0</v>
      </c>
      <c r="L405" s="15"/>
      <c r="M405" s="15"/>
      <c r="N405" s="16"/>
      <c r="O405" s="16"/>
      <c r="P405" s="2" t="s">
        <v>1703</v>
      </c>
      <c r="Q405" s="2">
        <v>18859277239</v>
      </c>
      <c r="R405" s="2" t="s">
        <v>2542</v>
      </c>
      <c r="S405" s="2"/>
      <c r="T405" s="2" t="s">
        <v>1628</v>
      </c>
      <c r="U405" s="2"/>
      <c r="V405" s="30"/>
      <c r="W405" s="66"/>
      <c r="X405" s="66"/>
    </row>
    <row r="406" spans="1:24" ht="27" customHeight="1" x14ac:dyDescent="0.15">
      <c r="A406" s="2">
        <v>403</v>
      </c>
      <c r="B406" s="17" t="s">
        <v>2479</v>
      </c>
      <c r="C406" s="17" t="s">
        <v>1510</v>
      </c>
      <c r="D406" s="17" t="s">
        <v>2480</v>
      </c>
      <c r="E406" s="3" t="s">
        <v>1511</v>
      </c>
      <c r="F406" s="3" t="s">
        <v>1512</v>
      </c>
      <c r="G406" s="2"/>
      <c r="H406" s="17" t="s">
        <v>1513</v>
      </c>
      <c r="I406" s="48" t="s">
        <v>1514</v>
      </c>
      <c r="J406" s="48"/>
      <c r="K406" s="47">
        <v>0</v>
      </c>
      <c r="L406" s="15"/>
      <c r="M406" s="15"/>
      <c r="N406" s="16"/>
      <c r="O406" s="16"/>
      <c r="P406" s="2" t="s">
        <v>2406</v>
      </c>
      <c r="Q406" s="2">
        <v>2184800</v>
      </c>
      <c r="R406" s="2" t="s">
        <v>2543</v>
      </c>
      <c r="S406" s="2"/>
      <c r="T406" s="2"/>
      <c r="U406" s="2"/>
      <c r="V406" s="30"/>
      <c r="W406" s="66"/>
      <c r="X406" s="66"/>
    </row>
    <row r="407" spans="1:24" ht="27" customHeight="1" x14ac:dyDescent="0.15">
      <c r="A407" s="2">
        <v>404</v>
      </c>
      <c r="B407" s="17" t="s">
        <v>2481</v>
      </c>
      <c r="C407" s="17" t="s">
        <v>1515</v>
      </c>
      <c r="D407" s="17" t="s">
        <v>2482</v>
      </c>
      <c r="E407" s="3" t="s">
        <v>1203</v>
      </c>
      <c r="F407" s="3" t="s">
        <v>1516</v>
      </c>
      <c r="G407" s="2"/>
      <c r="H407" s="17" t="s">
        <v>1517</v>
      </c>
      <c r="I407" s="48" t="s">
        <v>1514</v>
      </c>
      <c r="J407" s="48"/>
      <c r="K407" s="47">
        <v>0</v>
      </c>
      <c r="L407" s="15"/>
      <c r="M407" s="15"/>
      <c r="N407" s="16"/>
      <c r="O407" s="16"/>
      <c r="P407" s="2" t="s">
        <v>2406</v>
      </c>
      <c r="Q407" s="2">
        <v>2184800</v>
      </c>
      <c r="R407" s="2" t="s">
        <v>2543</v>
      </c>
      <c r="S407" s="2"/>
      <c r="T407" s="2"/>
      <c r="U407" s="2"/>
      <c r="V407" s="30"/>
      <c r="W407" s="66"/>
      <c r="X407" s="66"/>
    </row>
    <row r="408" spans="1:24" ht="27" customHeight="1" x14ac:dyDescent="0.15">
      <c r="A408" s="2">
        <v>405</v>
      </c>
      <c r="B408" s="17" t="s">
        <v>2483</v>
      </c>
      <c r="C408" s="17" t="s">
        <v>1518</v>
      </c>
      <c r="D408" s="17" t="s">
        <v>2484</v>
      </c>
      <c r="E408" s="3" t="s">
        <v>1519</v>
      </c>
      <c r="F408" s="3" t="s">
        <v>1520</v>
      </c>
      <c r="G408" s="2"/>
      <c r="H408" s="17" t="s">
        <v>1521</v>
      </c>
      <c r="I408" s="3" t="s">
        <v>2485</v>
      </c>
      <c r="J408" s="3"/>
      <c r="K408" s="47">
        <v>0</v>
      </c>
      <c r="L408" s="15"/>
      <c r="M408" s="15"/>
      <c r="N408" s="16"/>
      <c r="O408" s="16"/>
      <c r="P408" s="2" t="s">
        <v>2111</v>
      </c>
      <c r="Q408" s="2">
        <v>2187396</v>
      </c>
      <c r="R408" s="2" t="s">
        <v>2543</v>
      </c>
      <c r="S408" s="2"/>
      <c r="T408" s="2"/>
      <c r="U408" s="2"/>
      <c r="V408" s="30"/>
      <c r="W408" s="66"/>
      <c r="X408" s="66"/>
    </row>
    <row r="409" spans="1:24" ht="27" customHeight="1" x14ac:dyDescent="0.15">
      <c r="A409" s="2">
        <v>406</v>
      </c>
      <c r="B409" s="2" t="s">
        <v>2486</v>
      </c>
      <c r="C409" s="2" t="s">
        <v>1522</v>
      </c>
      <c r="D409" s="2" t="s">
        <v>2487</v>
      </c>
      <c r="E409" s="2" t="s">
        <v>1523</v>
      </c>
      <c r="F409" s="2" t="s">
        <v>435</v>
      </c>
      <c r="G409" s="2"/>
      <c r="H409" s="2" t="s">
        <v>1524</v>
      </c>
      <c r="I409" s="2" t="s">
        <v>2488</v>
      </c>
      <c r="J409" s="2"/>
      <c r="K409" s="47">
        <v>0</v>
      </c>
      <c r="L409" s="15"/>
      <c r="M409" s="15"/>
      <c r="N409" s="16"/>
      <c r="O409" s="16"/>
      <c r="P409" s="2" t="s">
        <v>2489</v>
      </c>
      <c r="Q409" s="2">
        <v>15959285486</v>
      </c>
      <c r="R409" s="2" t="s">
        <v>2541</v>
      </c>
      <c r="S409" s="2"/>
      <c r="T409" s="2" t="s">
        <v>1673</v>
      </c>
      <c r="U409" s="2"/>
      <c r="V409" s="30"/>
      <c r="W409" s="66"/>
      <c r="X409" s="66"/>
    </row>
    <row r="410" spans="1:24" ht="27" customHeight="1" x14ac:dyDescent="0.15">
      <c r="A410" s="2">
        <v>407</v>
      </c>
      <c r="B410" s="17" t="s">
        <v>2157</v>
      </c>
      <c r="C410" s="17" t="s">
        <v>1525</v>
      </c>
      <c r="D410" s="17" t="s">
        <v>2490</v>
      </c>
      <c r="E410" s="3" t="s">
        <v>1526</v>
      </c>
      <c r="F410" s="3" t="s">
        <v>212</v>
      </c>
      <c r="G410" s="2"/>
      <c r="H410" s="17" t="s">
        <v>1527</v>
      </c>
      <c r="I410" s="47" t="s">
        <v>1528</v>
      </c>
      <c r="J410" s="47"/>
      <c r="K410" s="47">
        <v>0</v>
      </c>
      <c r="L410" s="15"/>
      <c r="M410" s="15"/>
      <c r="N410" s="16"/>
      <c r="O410" s="16"/>
      <c r="P410" s="2" t="s">
        <v>1836</v>
      </c>
      <c r="Q410" s="2">
        <v>15880219670</v>
      </c>
      <c r="R410" s="2" t="s">
        <v>2543</v>
      </c>
      <c r="S410" s="2"/>
      <c r="T410" s="2"/>
      <c r="U410" s="2"/>
      <c r="V410" s="30"/>
      <c r="W410" s="66"/>
      <c r="X410" s="66"/>
    </row>
    <row r="411" spans="1:24" ht="27" customHeight="1" x14ac:dyDescent="0.15">
      <c r="A411" s="2">
        <v>408</v>
      </c>
      <c r="B411" s="2" t="s">
        <v>2238</v>
      </c>
      <c r="C411" s="2" t="s">
        <v>1103</v>
      </c>
      <c r="D411" s="2" t="s">
        <v>2491</v>
      </c>
      <c r="E411" s="2" t="s">
        <v>1529</v>
      </c>
      <c r="F411" s="2" t="s">
        <v>886</v>
      </c>
      <c r="G411" s="2"/>
      <c r="H411" s="2" t="s">
        <v>1530</v>
      </c>
      <c r="I411" s="2" t="s">
        <v>2492</v>
      </c>
      <c r="J411" s="2"/>
      <c r="K411" s="47">
        <v>0</v>
      </c>
      <c r="L411" s="15"/>
      <c r="M411" s="15"/>
      <c r="N411" s="2"/>
      <c r="O411" s="2"/>
      <c r="P411" s="2" t="s">
        <v>2150</v>
      </c>
      <c r="Q411" s="2">
        <v>13860184068</v>
      </c>
      <c r="R411" s="2" t="s">
        <v>2542</v>
      </c>
      <c r="S411" s="2"/>
      <c r="T411" s="2" t="s">
        <v>1628</v>
      </c>
      <c r="U411" s="47"/>
      <c r="V411" s="30"/>
      <c r="W411" s="66"/>
      <c r="X411" s="66"/>
    </row>
    <row r="412" spans="1:24" ht="27" customHeight="1" x14ac:dyDescent="0.15">
      <c r="A412" s="2">
        <v>409</v>
      </c>
      <c r="B412" s="2" t="s">
        <v>2238</v>
      </c>
      <c r="C412" s="2" t="s">
        <v>1103</v>
      </c>
      <c r="D412" s="2" t="s">
        <v>2493</v>
      </c>
      <c r="E412" s="2" t="s">
        <v>1531</v>
      </c>
      <c r="F412" s="2" t="s">
        <v>1532</v>
      </c>
      <c r="G412" s="2"/>
      <c r="H412" s="2" t="s">
        <v>1533</v>
      </c>
      <c r="I412" s="43" t="s">
        <v>2494</v>
      </c>
      <c r="J412" s="28"/>
      <c r="K412" s="47">
        <v>0</v>
      </c>
      <c r="L412" s="50"/>
      <c r="M412" s="50"/>
      <c r="N412" s="43"/>
      <c r="O412" s="43"/>
      <c r="P412" s="2" t="s">
        <v>2150</v>
      </c>
      <c r="Q412" s="2">
        <v>13860184068</v>
      </c>
      <c r="R412" s="2" t="s">
        <v>2542</v>
      </c>
      <c r="S412" s="2"/>
      <c r="T412" s="2" t="s">
        <v>1628</v>
      </c>
      <c r="U412" s="47"/>
      <c r="V412" s="30"/>
      <c r="W412" s="66"/>
      <c r="X412" s="66"/>
    </row>
    <row r="413" spans="1:24" ht="27" customHeight="1" x14ac:dyDescent="0.15">
      <c r="A413" s="2">
        <v>410</v>
      </c>
      <c r="B413" s="2" t="s">
        <v>2460</v>
      </c>
      <c r="C413" s="2" t="s">
        <v>1534</v>
      </c>
      <c r="D413" s="2" t="s">
        <v>2495</v>
      </c>
      <c r="E413" s="2" t="s">
        <v>1535</v>
      </c>
      <c r="F413" s="2" t="s">
        <v>1536</v>
      </c>
      <c r="G413" s="2"/>
      <c r="H413" s="2" t="s">
        <v>1537</v>
      </c>
      <c r="I413" s="35"/>
      <c r="J413" s="29"/>
      <c r="K413" s="47">
        <v>0</v>
      </c>
      <c r="L413" s="51"/>
      <c r="M413" s="51"/>
      <c r="N413" s="35"/>
      <c r="O413" s="35"/>
      <c r="P413" s="2" t="s">
        <v>2150</v>
      </c>
      <c r="Q413" s="2">
        <v>13860184068</v>
      </c>
      <c r="R413" s="2" t="s">
        <v>2543</v>
      </c>
      <c r="S413" s="2"/>
      <c r="T413" s="2" t="s">
        <v>1628</v>
      </c>
      <c r="U413" s="47"/>
      <c r="V413" s="30"/>
      <c r="W413" s="66"/>
      <c r="X413" s="66"/>
    </row>
    <row r="414" spans="1:24" ht="27" customHeight="1" x14ac:dyDescent="0.15">
      <c r="A414" s="2">
        <v>411</v>
      </c>
      <c r="B414" s="2" t="s">
        <v>2496</v>
      </c>
      <c r="C414" s="2" t="s">
        <v>1538</v>
      </c>
      <c r="D414" s="2" t="s">
        <v>2461</v>
      </c>
      <c r="E414" s="2" t="s">
        <v>835</v>
      </c>
      <c r="F414" s="2" t="s">
        <v>1539</v>
      </c>
      <c r="G414" s="2"/>
      <c r="H414" s="2" t="s">
        <v>1540</v>
      </c>
      <c r="I414" s="36"/>
      <c r="J414" s="1"/>
      <c r="K414" s="47">
        <v>0</v>
      </c>
      <c r="L414" s="52"/>
      <c r="M414" s="52"/>
      <c r="N414" s="36"/>
      <c r="O414" s="36"/>
      <c r="P414" s="2" t="s">
        <v>2150</v>
      </c>
      <c r="Q414" s="2">
        <v>13860184068</v>
      </c>
      <c r="R414" s="2" t="s">
        <v>2542</v>
      </c>
      <c r="S414" s="2"/>
      <c r="T414" s="2" t="s">
        <v>1628</v>
      </c>
      <c r="U414" s="2"/>
      <c r="V414" s="30"/>
      <c r="W414" s="66"/>
      <c r="X414" s="66"/>
    </row>
    <row r="415" spans="1:24" ht="27" customHeight="1" x14ac:dyDescent="0.15">
      <c r="A415" s="2">
        <v>412</v>
      </c>
      <c r="B415" s="17" t="s">
        <v>1879</v>
      </c>
      <c r="C415" s="17" t="s">
        <v>811</v>
      </c>
      <c r="D415" s="17" t="s">
        <v>537</v>
      </c>
      <c r="E415" s="3" t="s">
        <v>1541</v>
      </c>
      <c r="F415" s="3" t="s">
        <v>1200</v>
      </c>
      <c r="G415" s="2"/>
      <c r="H415" s="17" t="s">
        <v>1542</v>
      </c>
      <c r="I415" s="43" t="s">
        <v>2497</v>
      </c>
      <c r="J415" s="28"/>
      <c r="K415" s="47">
        <v>0</v>
      </c>
      <c r="L415" s="50"/>
      <c r="M415" s="50"/>
      <c r="N415" s="43"/>
      <c r="O415" s="43"/>
      <c r="P415" s="2" t="s">
        <v>1978</v>
      </c>
      <c r="Q415" s="2">
        <v>13950134146</v>
      </c>
      <c r="R415" s="2" t="s">
        <v>2543</v>
      </c>
      <c r="S415" s="2"/>
      <c r="T415" s="2"/>
      <c r="U415" s="2"/>
      <c r="V415" s="30"/>
      <c r="W415" s="66"/>
      <c r="X415" s="66"/>
    </row>
    <row r="416" spans="1:24" ht="27" customHeight="1" x14ac:dyDescent="0.15">
      <c r="A416" s="2">
        <v>413</v>
      </c>
      <c r="B416" s="17" t="s">
        <v>1893</v>
      </c>
      <c r="C416" s="17" t="s">
        <v>1543</v>
      </c>
      <c r="D416" s="17" t="s">
        <v>2498</v>
      </c>
      <c r="E416" s="3" t="s">
        <v>1544</v>
      </c>
      <c r="F416" s="3" t="s">
        <v>1545</v>
      </c>
      <c r="G416" s="2"/>
      <c r="H416" s="17" t="s">
        <v>1546</v>
      </c>
      <c r="I416" s="36"/>
      <c r="J416" s="1"/>
      <c r="K416" s="47">
        <v>0</v>
      </c>
      <c r="L416" s="52"/>
      <c r="M416" s="52"/>
      <c r="N416" s="36"/>
      <c r="O416" s="36"/>
      <c r="P416" s="2" t="s">
        <v>1978</v>
      </c>
      <c r="Q416" s="2">
        <v>13950134146</v>
      </c>
      <c r="R416" s="2" t="s">
        <v>2543</v>
      </c>
      <c r="S416" s="2"/>
      <c r="T416" s="2"/>
      <c r="U416" s="2"/>
      <c r="V416" s="30"/>
      <c r="W416" s="66"/>
      <c r="X416" s="66"/>
    </row>
    <row r="417" spans="1:24" ht="27" customHeight="1" x14ac:dyDescent="0.15">
      <c r="A417" s="2">
        <v>414</v>
      </c>
      <c r="B417" s="2" t="s">
        <v>2499</v>
      </c>
      <c r="C417" s="2" t="s">
        <v>1547</v>
      </c>
      <c r="D417" s="2" t="s">
        <v>2500</v>
      </c>
      <c r="E417" s="2" t="s">
        <v>394</v>
      </c>
      <c r="F417" s="2" t="s">
        <v>1548</v>
      </c>
      <c r="G417" s="2"/>
      <c r="H417" s="2" t="s">
        <v>1549</v>
      </c>
      <c r="I417" s="43" t="s">
        <v>2501</v>
      </c>
      <c r="J417" s="28"/>
      <c r="K417" s="47">
        <v>0</v>
      </c>
      <c r="L417" s="50"/>
      <c r="M417" s="50"/>
      <c r="N417" s="43"/>
      <c r="O417" s="43"/>
      <c r="P417" s="2" t="s">
        <v>2150</v>
      </c>
      <c r="Q417" s="2">
        <v>13860184068</v>
      </c>
      <c r="R417" s="2" t="s">
        <v>2542</v>
      </c>
      <c r="S417" s="2"/>
      <c r="T417" s="2" t="s">
        <v>1628</v>
      </c>
      <c r="U417" s="2"/>
      <c r="V417" s="30"/>
      <c r="W417" s="66"/>
      <c r="X417" s="66"/>
    </row>
    <row r="418" spans="1:24" ht="27" customHeight="1" x14ac:dyDescent="0.15">
      <c r="A418" s="2">
        <v>415</v>
      </c>
      <c r="B418" s="2" t="s">
        <v>2502</v>
      </c>
      <c r="C418" s="2" t="s">
        <v>1550</v>
      </c>
      <c r="D418" s="2" t="s">
        <v>2503</v>
      </c>
      <c r="E418" s="2" t="s">
        <v>1551</v>
      </c>
      <c r="F418" s="2" t="s">
        <v>1552</v>
      </c>
      <c r="G418" s="2"/>
      <c r="H418" s="2" t="s">
        <v>1553</v>
      </c>
      <c r="I418" s="35"/>
      <c r="J418" s="29"/>
      <c r="K418" s="47">
        <v>0</v>
      </c>
      <c r="L418" s="51"/>
      <c r="M418" s="51"/>
      <c r="N418" s="35"/>
      <c r="O418" s="35"/>
      <c r="P418" s="2" t="s">
        <v>2504</v>
      </c>
      <c r="Q418" s="2">
        <v>2187653</v>
      </c>
      <c r="R418" s="2" t="s">
        <v>2542</v>
      </c>
      <c r="S418" s="2"/>
      <c r="T418" s="2" t="s">
        <v>1628</v>
      </c>
      <c r="U418" s="2"/>
      <c r="V418" s="30"/>
      <c r="W418" s="66"/>
      <c r="X418" s="66"/>
    </row>
    <row r="419" spans="1:24" ht="27" customHeight="1" x14ac:dyDescent="0.15">
      <c r="A419" s="2">
        <v>416</v>
      </c>
      <c r="B419" s="2" t="s">
        <v>2430</v>
      </c>
      <c r="C419" s="2" t="s">
        <v>1554</v>
      </c>
      <c r="D419" s="2" t="s">
        <v>2503</v>
      </c>
      <c r="E419" s="2" t="s">
        <v>1555</v>
      </c>
      <c r="F419" s="2" t="s">
        <v>1556</v>
      </c>
      <c r="G419" s="2"/>
      <c r="H419" s="2" t="s">
        <v>1557</v>
      </c>
      <c r="I419" s="35"/>
      <c r="J419" s="29"/>
      <c r="K419" s="47">
        <v>0</v>
      </c>
      <c r="L419" s="51"/>
      <c r="M419" s="51"/>
      <c r="N419" s="35"/>
      <c r="O419" s="35"/>
      <c r="P419" s="2" t="s">
        <v>2504</v>
      </c>
      <c r="Q419" s="2">
        <v>2187653</v>
      </c>
      <c r="R419" s="2" t="s">
        <v>2543</v>
      </c>
      <c r="S419" s="2"/>
      <c r="T419" s="2" t="s">
        <v>1628</v>
      </c>
      <c r="U419" s="2"/>
      <c r="V419" s="30"/>
      <c r="W419" s="66"/>
      <c r="X419" s="66"/>
    </row>
    <row r="420" spans="1:24" ht="27" customHeight="1" x14ac:dyDescent="0.15">
      <c r="A420" s="2">
        <v>417</v>
      </c>
      <c r="B420" s="17" t="s">
        <v>1893</v>
      </c>
      <c r="C420" s="17" t="s">
        <v>1558</v>
      </c>
      <c r="D420" s="17" t="s">
        <v>1899</v>
      </c>
      <c r="E420" s="3" t="s">
        <v>748</v>
      </c>
      <c r="F420" s="3" t="s">
        <v>1559</v>
      </c>
      <c r="G420" s="2"/>
      <c r="H420" s="17" t="s">
        <v>1560</v>
      </c>
      <c r="I420" s="36"/>
      <c r="J420" s="1"/>
      <c r="K420" s="47">
        <v>0</v>
      </c>
      <c r="L420" s="52"/>
      <c r="M420" s="52"/>
      <c r="N420" s="36"/>
      <c r="O420" s="36"/>
      <c r="P420" s="2" t="s">
        <v>2504</v>
      </c>
      <c r="Q420" s="2">
        <v>2187653</v>
      </c>
      <c r="R420" s="2" t="s">
        <v>2543</v>
      </c>
      <c r="S420" s="2"/>
      <c r="T420" s="2"/>
      <c r="U420" s="2"/>
      <c r="V420" s="30"/>
      <c r="W420" s="66"/>
      <c r="X420" s="66"/>
    </row>
    <row r="421" spans="1:24" ht="27" customHeight="1" x14ac:dyDescent="0.15">
      <c r="A421" s="2">
        <v>418</v>
      </c>
      <c r="B421" s="2" t="s">
        <v>2505</v>
      </c>
      <c r="C421" s="2" t="s">
        <v>1561</v>
      </c>
      <c r="D421" s="2" t="s">
        <v>2506</v>
      </c>
      <c r="E421" s="2" t="s">
        <v>1562</v>
      </c>
      <c r="F421" s="2" t="s">
        <v>1563</v>
      </c>
      <c r="G421" s="2"/>
      <c r="H421" s="2" t="s">
        <v>1564</v>
      </c>
      <c r="I421" s="43" t="s">
        <v>2507</v>
      </c>
      <c r="J421" s="28"/>
      <c r="K421" s="47">
        <v>0</v>
      </c>
      <c r="L421" s="50"/>
      <c r="M421" s="50"/>
      <c r="N421" s="43"/>
      <c r="O421" s="43"/>
      <c r="P421" s="2" t="s">
        <v>2504</v>
      </c>
      <c r="Q421" s="2">
        <v>2187653</v>
      </c>
      <c r="R421" s="2" t="s">
        <v>2543</v>
      </c>
      <c r="S421" s="2"/>
      <c r="T421" s="2" t="s">
        <v>1628</v>
      </c>
      <c r="U421" s="2"/>
      <c r="V421" s="30"/>
      <c r="W421" s="66"/>
      <c r="X421" s="66"/>
    </row>
    <row r="422" spans="1:24" ht="27" customHeight="1" x14ac:dyDescent="0.15">
      <c r="A422" s="2">
        <v>419</v>
      </c>
      <c r="B422" s="17" t="s">
        <v>2508</v>
      </c>
      <c r="C422" s="17" t="s">
        <v>1159</v>
      </c>
      <c r="D422" s="17" t="s">
        <v>2509</v>
      </c>
      <c r="E422" s="3" t="s">
        <v>1565</v>
      </c>
      <c r="F422" s="3" t="s">
        <v>35</v>
      </c>
      <c r="G422" s="2"/>
      <c r="H422" s="17" t="s">
        <v>1566</v>
      </c>
      <c r="I422" s="36"/>
      <c r="J422" s="1"/>
      <c r="K422" s="47">
        <v>0</v>
      </c>
      <c r="L422" s="52"/>
      <c r="M422" s="52"/>
      <c r="N422" s="36"/>
      <c r="O422" s="36"/>
      <c r="P422" s="2" t="s">
        <v>2504</v>
      </c>
      <c r="Q422" s="2">
        <v>18559231266</v>
      </c>
      <c r="R422" s="2" t="s">
        <v>2543</v>
      </c>
      <c r="S422" s="2"/>
      <c r="T422" s="2"/>
      <c r="U422" s="2"/>
      <c r="V422" s="30"/>
      <c r="W422" s="66"/>
      <c r="X422" s="66"/>
    </row>
    <row r="423" spans="1:24" ht="27" customHeight="1" x14ac:dyDescent="0.15">
      <c r="A423" s="2">
        <v>420</v>
      </c>
      <c r="B423" s="2" t="s">
        <v>2510</v>
      </c>
      <c r="C423" s="2" t="s">
        <v>1567</v>
      </c>
      <c r="D423" s="2" t="s">
        <v>2511</v>
      </c>
      <c r="E423" s="2" t="s">
        <v>1568</v>
      </c>
      <c r="F423" s="2" t="s">
        <v>1229</v>
      </c>
      <c r="G423" s="2"/>
      <c r="H423" s="2" t="s">
        <v>1569</v>
      </c>
      <c r="I423" s="43" t="s">
        <v>2512</v>
      </c>
      <c r="J423" s="28"/>
      <c r="K423" s="47">
        <v>0</v>
      </c>
      <c r="L423" s="50"/>
      <c r="M423" s="50"/>
      <c r="N423" s="43"/>
      <c r="O423" s="43"/>
      <c r="P423" s="2" t="s">
        <v>2504</v>
      </c>
      <c r="Q423" s="2">
        <v>18559231266</v>
      </c>
      <c r="R423" s="2" t="s">
        <v>2543</v>
      </c>
      <c r="S423" s="2"/>
      <c r="T423" s="2" t="s">
        <v>1628</v>
      </c>
      <c r="U423" s="2"/>
      <c r="V423" s="30"/>
      <c r="W423" s="66"/>
      <c r="X423" s="66"/>
    </row>
    <row r="424" spans="1:24" ht="27" customHeight="1" x14ac:dyDescent="0.15">
      <c r="A424" s="2">
        <v>421</v>
      </c>
      <c r="B424" s="17" t="s">
        <v>1728</v>
      </c>
      <c r="C424" s="17" t="s">
        <v>1570</v>
      </c>
      <c r="D424" s="17" t="s">
        <v>2513</v>
      </c>
      <c r="E424" s="3" t="s">
        <v>1571</v>
      </c>
      <c r="F424" s="3" t="s">
        <v>1572</v>
      </c>
      <c r="G424" s="2"/>
      <c r="H424" s="17" t="s">
        <v>1573</v>
      </c>
      <c r="I424" s="36"/>
      <c r="J424" s="1"/>
      <c r="K424" s="47">
        <v>0</v>
      </c>
      <c r="L424" s="52"/>
      <c r="M424" s="52"/>
      <c r="N424" s="36"/>
      <c r="O424" s="36"/>
      <c r="P424" s="2" t="s">
        <v>2514</v>
      </c>
      <c r="Q424" s="2">
        <v>15959253660</v>
      </c>
      <c r="R424" s="2" t="s">
        <v>2543</v>
      </c>
      <c r="S424" s="2"/>
      <c r="T424" s="2"/>
      <c r="U424" s="2"/>
      <c r="V424" s="30"/>
      <c r="W424" s="66"/>
      <c r="X424" s="66"/>
    </row>
    <row r="425" spans="1:24" ht="27" customHeight="1" x14ac:dyDescent="0.15">
      <c r="A425" s="2">
        <v>422</v>
      </c>
      <c r="B425" s="17" t="s">
        <v>2515</v>
      </c>
      <c r="C425" s="17" t="s">
        <v>1574</v>
      </c>
      <c r="D425" s="17" t="s">
        <v>2516</v>
      </c>
      <c r="E425" s="3" t="s">
        <v>1575</v>
      </c>
      <c r="F425" s="3" t="s">
        <v>1576</v>
      </c>
      <c r="G425" s="2"/>
      <c r="H425" s="17" t="s">
        <v>1577</v>
      </c>
      <c r="I425" s="44" t="s">
        <v>2517</v>
      </c>
      <c r="J425" s="26"/>
      <c r="K425" s="47">
        <v>0</v>
      </c>
      <c r="L425" s="53"/>
      <c r="M425" s="53"/>
      <c r="N425" s="44"/>
      <c r="O425" s="44"/>
      <c r="P425" s="2" t="s">
        <v>2514</v>
      </c>
      <c r="Q425" s="2">
        <v>15959253660</v>
      </c>
      <c r="R425" s="2" t="s">
        <v>2543</v>
      </c>
      <c r="S425" s="2"/>
      <c r="T425" s="2"/>
      <c r="U425" s="2"/>
      <c r="V425" s="30"/>
      <c r="W425" s="66"/>
      <c r="X425" s="66"/>
    </row>
    <row r="426" spans="1:24" ht="27" customHeight="1" x14ac:dyDescent="0.15">
      <c r="A426" s="2">
        <v>423</v>
      </c>
      <c r="B426" s="17" t="s">
        <v>2043</v>
      </c>
      <c r="C426" s="17" t="s">
        <v>428</v>
      </c>
      <c r="D426" s="17" t="s">
        <v>2518</v>
      </c>
      <c r="E426" s="3" t="s">
        <v>1578</v>
      </c>
      <c r="F426" s="3" t="s">
        <v>1579</v>
      </c>
      <c r="G426" s="2"/>
      <c r="H426" s="17" t="s">
        <v>1580</v>
      </c>
      <c r="I426" s="45"/>
      <c r="J426" s="27"/>
      <c r="K426" s="47">
        <v>0</v>
      </c>
      <c r="L426" s="54"/>
      <c r="M426" s="54"/>
      <c r="N426" s="45"/>
      <c r="O426" s="45"/>
      <c r="P426" s="2" t="s">
        <v>2514</v>
      </c>
      <c r="Q426" s="2">
        <v>15959253660</v>
      </c>
      <c r="R426" s="2" t="s">
        <v>2543</v>
      </c>
      <c r="S426" s="2"/>
      <c r="T426" s="2"/>
      <c r="U426" s="2"/>
      <c r="V426" s="30"/>
      <c r="W426" s="66"/>
      <c r="X426" s="66"/>
    </row>
    <row r="427" spans="1:24" ht="27" customHeight="1" x14ac:dyDescent="0.15">
      <c r="A427" s="2">
        <v>424</v>
      </c>
      <c r="B427" s="17" t="s">
        <v>2519</v>
      </c>
      <c r="C427" s="17" t="s">
        <v>1581</v>
      </c>
      <c r="D427" s="17" t="s">
        <v>2520</v>
      </c>
      <c r="E427" s="3" t="s">
        <v>1062</v>
      </c>
      <c r="F427" s="3" t="s">
        <v>1582</v>
      </c>
      <c r="G427" s="2"/>
      <c r="H427" s="17" t="s">
        <v>1583</v>
      </c>
      <c r="I427" s="31" t="s">
        <v>2521</v>
      </c>
      <c r="J427" s="24"/>
      <c r="K427" s="47">
        <v>0</v>
      </c>
      <c r="L427" s="55"/>
      <c r="M427" s="55"/>
      <c r="N427" s="31"/>
      <c r="O427" s="31"/>
      <c r="P427" s="2" t="s">
        <v>2514</v>
      </c>
      <c r="Q427" s="2">
        <v>15959253660</v>
      </c>
      <c r="R427" s="2" t="s">
        <v>2543</v>
      </c>
      <c r="S427" s="2"/>
      <c r="T427" s="2"/>
      <c r="U427" s="2"/>
      <c r="V427" s="30"/>
      <c r="W427" s="66"/>
      <c r="X427" s="66"/>
    </row>
    <row r="428" spans="1:24" ht="27" customHeight="1" x14ac:dyDescent="0.15">
      <c r="A428" s="2">
        <v>425</v>
      </c>
      <c r="B428" s="22" t="s">
        <v>2522</v>
      </c>
      <c r="C428" s="22" t="s">
        <v>2523</v>
      </c>
      <c r="D428" s="22" t="s">
        <v>2524</v>
      </c>
      <c r="E428" s="21" t="s">
        <v>1584</v>
      </c>
      <c r="F428" s="21" t="s">
        <v>1585</v>
      </c>
      <c r="G428" s="23"/>
      <c r="H428" s="22" t="s">
        <v>1586</v>
      </c>
      <c r="I428" s="32"/>
      <c r="J428" s="62"/>
      <c r="K428" s="47">
        <v>0</v>
      </c>
      <c r="L428" s="56"/>
      <c r="M428" s="56"/>
      <c r="N428" s="32"/>
      <c r="O428" s="32"/>
      <c r="P428" s="23" t="s">
        <v>2514</v>
      </c>
      <c r="Q428" s="23">
        <v>15959253660</v>
      </c>
      <c r="R428" s="23" t="s">
        <v>2543</v>
      </c>
      <c r="S428" s="23"/>
      <c r="T428" s="23"/>
      <c r="U428" s="23"/>
      <c r="V428" s="65"/>
      <c r="W428" s="66"/>
      <c r="X428" s="66"/>
    </row>
    <row r="429" spans="1:24" ht="27" customHeight="1" x14ac:dyDescent="0.15">
      <c r="A429" s="2">
        <v>426</v>
      </c>
      <c r="B429" s="17" t="s">
        <v>2525</v>
      </c>
      <c r="C429" s="17" t="s">
        <v>1587</v>
      </c>
      <c r="D429" s="17" t="s">
        <v>2526</v>
      </c>
      <c r="E429" s="3" t="s">
        <v>1588</v>
      </c>
      <c r="F429" s="3" t="s">
        <v>1589</v>
      </c>
      <c r="G429" s="2"/>
      <c r="H429" s="17" t="s">
        <v>1590</v>
      </c>
      <c r="I429" s="17" t="s">
        <v>2527</v>
      </c>
      <c r="J429" s="17"/>
      <c r="K429" s="47">
        <v>0</v>
      </c>
      <c r="L429" s="57"/>
      <c r="M429" s="57"/>
      <c r="N429" s="17"/>
      <c r="O429" s="17"/>
      <c r="P429" s="2" t="s">
        <v>2514</v>
      </c>
      <c r="Q429" s="2">
        <v>15959253660</v>
      </c>
      <c r="R429" s="2" t="s">
        <v>2543</v>
      </c>
      <c r="S429" s="2"/>
      <c r="T429" s="2"/>
      <c r="U429" s="2"/>
      <c r="V429" s="30"/>
      <c r="W429" s="66"/>
      <c r="X429" s="66"/>
    </row>
    <row r="430" spans="1:24" ht="27" customHeight="1" x14ac:dyDescent="0.15">
      <c r="A430" s="2">
        <v>427</v>
      </c>
      <c r="B430" s="17" t="s">
        <v>2528</v>
      </c>
      <c r="C430" s="17" t="s">
        <v>2001</v>
      </c>
      <c r="D430" s="17" t="s">
        <v>2529</v>
      </c>
      <c r="E430" s="3" t="s">
        <v>1591</v>
      </c>
      <c r="F430" s="3" t="s">
        <v>212</v>
      </c>
      <c r="G430" s="2"/>
      <c r="H430" s="17" t="s">
        <v>1592</v>
      </c>
      <c r="I430" s="17" t="s">
        <v>2530</v>
      </c>
      <c r="J430" s="17"/>
      <c r="K430" s="47">
        <v>0</v>
      </c>
      <c r="L430" s="57"/>
      <c r="M430" s="57"/>
      <c r="N430" s="17"/>
      <c r="O430" s="17"/>
      <c r="P430" s="2" t="s">
        <v>2514</v>
      </c>
      <c r="Q430" s="2">
        <v>15959253660</v>
      </c>
      <c r="R430" s="2" t="s">
        <v>2543</v>
      </c>
      <c r="S430" s="2"/>
      <c r="T430" s="2"/>
      <c r="U430" s="2"/>
      <c r="V430" s="30"/>
      <c r="W430" s="66"/>
      <c r="X430" s="66"/>
    </row>
    <row r="431" spans="1:24" ht="27" customHeight="1" x14ac:dyDescent="0.15">
      <c r="A431" s="2">
        <v>428</v>
      </c>
      <c r="B431" s="17" t="s">
        <v>2531</v>
      </c>
      <c r="C431" s="17" t="s">
        <v>1593</v>
      </c>
      <c r="D431" s="17" t="s">
        <v>2532</v>
      </c>
      <c r="E431" s="3" t="s">
        <v>1594</v>
      </c>
      <c r="F431" s="3" t="s">
        <v>599</v>
      </c>
      <c r="G431" s="2"/>
      <c r="H431" s="17" t="s">
        <v>1595</v>
      </c>
      <c r="I431" s="31" t="s">
        <v>2533</v>
      </c>
      <c r="J431" s="24"/>
      <c r="K431" s="47">
        <v>0</v>
      </c>
      <c r="L431" s="55"/>
      <c r="M431" s="55"/>
      <c r="N431" s="31"/>
      <c r="O431" s="31"/>
      <c r="P431" s="2" t="s">
        <v>2534</v>
      </c>
      <c r="Q431" s="2">
        <v>13850078652</v>
      </c>
      <c r="R431" s="2" t="s">
        <v>2543</v>
      </c>
      <c r="S431" s="2"/>
      <c r="T431" s="2"/>
      <c r="U431" s="2"/>
      <c r="V431" s="30"/>
      <c r="W431" s="66"/>
      <c r="X431" s="66"/>
    </row>
    <row r="432" spans="1:24" ht="27" customHeight="1" x14ac:dyDescent="0.15">
      <c r="A432" s="2">
        <v>429</v>
      </c>
      <c r="B432" s="17" t="s">
        <v>2535</v>
      </c>
      <c r="C432" s="17" t="s">
        <v>1596</v>
      </c>
      <c r="D432" s="17" t="s">
        <v>2536</v>
      </c>
      <c r="E432" s="3" t="s">
        <v>1597</v>
      </c>
      <c r="F432" s="3" t="s">
        <v>1598</v>
      </c>
      <c r="G432" s="2"/>
      <c r="H432" s="17" t="s">
        <v>1599</v>
      </c>
      <c r="I432" s="33"/>
      <c r="J432" s="25"/>
      <c r="K432" s="47">
        <v>0</v>
      </c>
      <c r="L432" s="58"/>
      <c r="M432" s="58"/>
      <c r="N432" s="33"/>
      <c r="O432" s="33"/>
      <c r="P432" s="2" t="s">
        <v>2534</v>
      </c>
      <c r="Q432" s="2">
        <v>13850078652</v>
      </c>
      <c r="R432" s="2" t="s">
        <v>2543</v>
      </c>
      <c r="S432" s="2"/>
      <c r="T432" s="2"/>
      <c r="U432" s="2"/>
      <c r="V432" s="30"/>
      <c r="W432" s="66"/>
      <c r="X432" s="66"/>
    </row>
    <row r="433" spans="8:12" x14ac:dyDescent="0.15">
      <c r="H433" s="59"/>
      <c r="K433" s="60">
        <f>SUM(K4:K432)</f>
        <v>4399.1166354406168</v>
      </c>
      <c r="L433" s="60">
        <f>SUM(L4:L432)</f>
        <v>8115.6884209022628</v>
      </c>
    </row>
    <row r="434" spans="8:12" x14ac:dyDescent="0.15">
      <c r="H434" s="59"/>
    </row>
    <row r="435" spans="8:12" x14ac:dyDescent="0.15">
      <c r="H435" s="59"/>
    </row>
    <row r="436" spans="8:12" x14ac:dyDescent="0.15">
      <c r="H436" s="59"/>
    </row>
    <row r="437" spans="8:12" x14ac:dyDescent="0.15">
      <c r="H437" s="59"/>
    </row>
    <row r="438" spans="8:12" x14ac:dyDescent="0.15">
      <c r="H438" s="59"/>
    </row>
    <row r="439" spans="8:12" x14ac:dyDescent="0.15">
      <c r="H439" s="59"/>
    </row>
    <row r="440" spans="8:12" x14ac:dyDescent="0.15">
      <c r="H440" s="59"/>
    </row>
    <row r="441" spans="8:12" x14ac:dyDescent="0.15">
      <c r="H441" s="59"/>
    </row>
    <row r="442" spans="8:12" x14ac:dyDescent="0.15">
      <c r="H442" s="59"/>
    </row>
    <row r="443" spans="8:12" x14ac:dyDescent="0.15">
      <c r="H443" s="59"/>
    </row>
    <row r="444" spans="8:12" x14ac:dyDescent="0.15">
      <c r="H444" s="59"/>
    </row>
    <row r="445" spans="8:12" x14ac:dyDescent="0.15">
      <c r="H445" s="59"/>
    </row>
    <row r="446" spans="8:12" x14ac:dyDescent="0.15">
      <c r="H446" s="59"/>
    </row>
    <row r="447" spans="8:12" x14ac:dyDescent="0.15">
      <c r="H447" s="59"/>
    </row>
    <row r="448" spans="8:12" x14ac:dyDescent="0.15">
      <c r="H448" s="59"/>
    </row>
    <row r="449" spans="8:8" x14ac:dyDescent="0.15">
      <c r="H449" s="59"/>
    </row>
    <row r="450" spans="8:8" x14ac:dyDescent="0.15">
      <c r="H450" s="59"/>
    </row>
    <row r="451" spans="8:8" x14ac:dyDescent="0.15">
      <c r="H451" s="59"/>
    </row>
    <row r="452" spans="8:8" x14ac:dyDescent="0.15">
      <c r="H452" s="59"/>
    </row>
    <row r="453" spans="8:8" x14ac:dyDescent="0.15">
      <c r="H453" s="59"/>
    </row>
    <row r="454" spans="8:8" x14ac:dyDescent="0.15">
      <c r="H454" s="59"/>
    </row>
    <row r="455" spans="8:8" x14ac:dyDescent="0.15">
      <c r="H455" s="59"/>
    </row>
    <row r="456" spans="8:8" x14ac:dyDescent="0.15">
      <c r="H456" s="59"/>
    </row>
    <row r="457" spans="8:8" x14ac:dyDescent="0.15">
      <c r="H457" s="59"/>
    </row>
    <row r="458" spans="8:8" x14ac:dyDescent="0.15">
      <c r="H458" s="59"/>
    </row>
    <row r="459" spans="8:8" x14ac:dyDescent="0.15">
      <c r="H459" s="59"/>
    </row>
    <row r="460" spans="8:8" x14ac:dyDescent="0.15">
      <c r="H460" s="59"/>
    </row>
    <row r="461" spans="8:8" x14ac:dyDescent="0.15">
      <c r="H461" s="59"/>
    </row>
    <row r="462" spans="8:8" x14ac:dyDescent="0.15">
      <c r="H462" s="59"/>
    </row>
    <row r="463" spans="8:8" x14ac:dyDescent="0.15">
      <c r="H463" s="59"/>
    </row>
    <row r="464" spans="8:8" x14ac:dyDescent="0.15">
      <c r="H464" s="59"/>
    </row>
    <row r="465" spans="8:8" x14ac:dyDescent="0.15">
      <c r="H465" s="59"/>
    </row>
    <row r="466" spans="8:8" x14ac:dyDescent="0.15">
      <c r="H466" s="59"/>
    </row>
    <row r="467" spans="8:8" x14ac:dyDescent="0.15">
      <c r="H467" s="59"/>
    </row>
    <row r="468" spans="8:8" x14ac:dyDescent="0.15">
      <c r="H468" s="59"/>
    </row>
    <row r="469" spans="8:8" x14ac:dyDescent="0.15">
      <c r="H469" s="59"/>
    </row>
    <row r="470" spans="8:8" x14ac:dyDescent="0.15">
      <c r="H470" s="59"/>
    </row>
    <row r="471" spans="8:8" x14ac:dyDescent="0.15">
      <c r="H471" s="59"/>
    </row>
    <row r="472" spans="8:8" x14ac:dyDescent="0.15">
      <c r="H472" s="59"/>
    </row>
    <row r="473" spans="8:8" x14ac:dyDescent="0.15">
      <c r="H473" s="59"/>
    </row>
    <row r="474" spans="8:8" x14ac:dyDescent="0.15">
      <c r="H474" s="59"/>
    </row>
    <row r="475" spans="8:8" x14ac:dyDescent="0.15">
      <c r="H475" s="59"/>
    </row>
    <row r="476" spans="8:8" x14ac:dyDescent="0.15">
      <c r="H476" s="59"/>
    </row>
    <row r="477" spans="8:8" x14ac:dyDescent="0.15">
      <c r="H477" s="59"/>
    </row>
    <row r="478" spans="8:8" x14ac:dyDescent="0.15">
      <c r="H478" s="59"/>
    </row>
    <row r="479" spans="8:8" x14ac:dyDescent="0.15">
      <c r="H479" s="59"/>
    </row>
    <row r="480" spans="8:8" x14ac:dyDescent="0.15">
      <c r="H480" s="59"/>
    </row>
    <row r="481" spans="8:8" x14ac:dyDescent="0.15">
      <c r="H481" s="59"/>
    </row>
    <row r="482" spans="8:8" x14ac:dyDescent="0.15">
      <c r="H482" s="59"/>
    </row>
    <row r="483" spans="8:8" x14ac:dyDescent="0.15">
      <c r="H483" s="59"/>
    </row>
    <row r="484" spans="8:8" x14ac:dyDescent="0.15">
      <c r="H484" s="59"/>
    </row>
    <row r="485" spans="8:8" x14ac:dyDescent="0.15">
      <c r="H485" s="59"/>
    </row>
    <row r="486" spans="8:8" x14ac:dyDescent="0.15">
      <c r="H486" s="59"/>
    </row>
    <row r="487" spans="8:8" x14ac:dyDescent="0.15">
      <c r="H487" s="59"/>
    </row>
    <row r="488" spans="8:8" x14ac:dyDescent="0.15">
      <c r="H488" s="59"/>
    </row>
    <row r="489" spans="8:8" x14ac:dyDescent="0.15">
      <c r="H489" s="59"/>
    </row>
    <row r="490" spans="8:8" x14ac:dyDescent="0.15">
      <c r="H490" s="59"/>
    </row>
    <row r="491" spans="8:8" x14ac:dyDescent="0.15">
      <c r="H491" s="59"/>
    </row>
    <row r="492" spans="8:8" x14ac:dyDescent="0.15">
      <c r="H492" s="59"/>
    </row>
    <row r="493" spans="8:8" x14ac:dyDescent="0.15">
      <c r="H493" s="59"/>
    </row>
    <row r="494" spans="8:8" x14ac:dyDescent="0.15">
      <c r="H494" s="59"/>
    </row>
    <row r="495" spans="8:8" x14ac:dyDescent="0.15">
      <c r="H495" s="59"/>
    </row>
    <row r="496" spans="8:8" x14ac:dyDescent="0.15">
      <c r="H496" s="59"/>
    </row>
    <row r="497" spans="8:8" x14ac:dyDescent="0.15">
      <c r="H497" s="59"/>
    </row>
    <row r="498" spans="8:8" x14ac:dyDescent="0.15">
      <c r="H498" s="59"/>
    </row>
    <row r="499" spans="8:8" x14ac:dyDescent="0.15">
      <c r="H499" s="59"/>
    </row>
    <row r="500" spans="8:8" x14ac:dyDescent="0.15">
      <c r="H500" s="59"/>
    </row>
    <row r="501" spans="8:8" x14ac:dyDescent="0.15">
      <c r="H501" s="59"/>
    </row>
    <row r="502" spans="8:8" x14ac:dyDescent="0.15">
      <c r="H502" s="59"/>
    </row>
    <row r="503" spans="8:8" x14ac:dyDescent="0.15">
      <c r="H503" s="59"/>
    </row>
    <row r="504" spans="8:8" x14ac:dyDescent="0.15">
      <c r="H504" s="59"/>
    </row>
    <row r="505" spans="8:8" x14ac:dyDescent="0.15">
      <c r="H505" s="59"/>
    </row>
    <row r="506" spans="8:8" x14ac:dyDescent="0.15">
      <c r="H506" s="59"/>
    </row>
    <row r="507" spans="8:8" x14ac:dyDescent="0.15">
      <c r="H507" s="59"/>
    </row>
    <row r="508" spans="8:8" x14ac:dyDescent="0.15">
      <c r="H508" s="59"/>
    </row>
    <row r="509" spans="8:8" x14ac:dyDescent="0.15">
      <c r="H509" s="59"/>
    </row>
    <row r="510" spans="8:8" x14ac:dyDescent="0.15">
      <c r="H510" s="59"/>
    </row>
    <row r="511" spans="8:8" x14ac:dyDescent="0.15">
      <c r="H511" s="59"/>
    </row>
    <row r="512" spans="8:8" x14ac:dyDescent="0.15">
      <c r="H512" s="59"/>
    </row>
    <row r="513" spans="8:8" x14ac:dyDescent="0.15">
      <c r="H513" s="59"/>
    </row>
    <row r="514" spans="8:8" x14ac:dyDescent="0.15">
      <c r="H514" s="59"/>
    </row>
    <row r="515" spans="8:8" x14ac:dyDescent="0.15">
      <c r="H515" s="59"/>
    </row>
    <row r="516" spans="8:8" x14ac:dyDescent="0.15">
      <c r="H516" s="59"/>
    </row>
    <row r="517" spans="8:8" x14ac:dyDescent="0.15">
      <c r="H517" s="59"/>
    </row>
    <row r="518" spans="8:8" x14ac:dyDescent="0.15">
      <c r="H518" s="59"/>
    </row>
    <row r="519" spans="8:8" x14ac:dyDescent="0.15">
      <c r="H519" s="59"/>
    </row>
    <row r="520" spans="8:8" x14ac:dyDescent="0.15">
      <c r="H520" s="59"/>
    </row>
    <row r="521" spans="8:8" x14ac:dyDescent="0.15">
      <c r="H521" s="59"/>
    </row>
    <row r="522" spans="8:8" x14ac:dyDescent="0.15">
      <c r="H522" s="59"/>
    </row>
    <row r="523" spans="8:8" x14ac:dyDescent="0.15">
      <c r="H523" s="59"/>
    </row>
    <row r="524" spans="8:8" x14ac:dyDescent="0.15">
      <c r="H524" s="59"/>
    </row>
    <row r="525" spans="8:8" x14ac:dyDescent="0.15">
      <c r="H525" s="59"/>
    </row>
    <row r="526" spans="8:8" x14ac:dyDescent="0.15">
      <c r="H526" s="59"/>
    </row>
    <row r="527" spans="8:8" x14ac:dyDescent="0.15">
      <c r="H527" s="59"/>
    </row>
    <row r="528" spans="8:8" x14ac:dyDescent="0.15">
      <c r="H528" s="59"/>
    </row>
    <row r="529" spans="8:8" x14ac:dyDescent="0.15">
      <c r="H529" s="59"/>
    </row>
    <row r="530" spans="8:8" x14ac:dyDescent="0.15">
      <c r="H530" s="59"/>
    </row>
    <row r="531" spans="8:8" x14ac:dyDescent="0.15">
      <c r="H531" s="59"/>
    </row>
    <row r="532" spans="8:8" x14ac:dyDescent="0.15">
      <c r="H532" s="59"/>
    </row>
    <row r="533" spans="8:8" x14ac:dyDescent="0.15">
      <c r="H533" s="59"/>
    </row>
    <row r="534" spans="8:8" x14ac:dyDescent="0.15">
      <c r="H534" s="59"/>
    </row>
    <row r="535" spans="8:8" x14ac:dyDescent="0.15">
      <c r="H535" s="59"/>
    </row>
    <row r="536" spans="8:8" x14ac:dyDescent="0.15">
      <c r="H536" s="59"/>
    </row>
    <row r="537" spans="8:8" x14ac:dyDescent="0.15">
      <c r="H537" s="59"/>
    </row>
    <row r="538" spans="8:8" x14ac:dyDescent="0.15">
      <c r="H538" s="59"/>
    </row>
    <row r="539" spans="8:8" x14ac:dyDescent="0.15">
      <c r="H539" s="59"/>
    </row>
    <row r="540" spans="8:8" x14ac:dyDescent="0.15">
      <c r="H540" s="59"/>
    </row>
    <row r="541" spans="8:8" x14ac:dyDescent="0.15">
      <c r="H541" s="59"/>
    </row>
    <row r="542" spans="8:8" x14ac:dyDescent="0.15">
      <c r="H542" s="59"/>
    </row>
    <row r="543" spans="8:8" x14ac:dyDescent="0.15">
      <c r="H543" s="59"/>
    </row>
    <row r="544" spans="8:8" x14ac:dyDescent="0.15">
      <c r="H544" s="59"/>
    </row>
    <row r="545" spans="8:8" x14ac:dyDescent="0.15">
      <c r="H545" s="59"/>
    </row>
    <row r="546" spans="8:8" x14ac:dyDescent="0.15">
      <c r="H546" s="59"/>
    </row>
    <row r="547" spans="8:8" x14ac:dyDescent="0.15">
      <c r="H547" s="59"/>
    </row>
    <row r="548" spans="8:8" x14ac:dyDescent="0.15">
      <c r="H548" s="59"/>
    </row>
    <row r="549" spans="8:8" x14ac:dyDescent="0.15">
      <c r="H549" s="59"/>
    </row>
    <row r="550" spans="8:8" x14ac:dyDescent="0.15">
      <c r="H550" s="59"/>
    </row>
    <row r="551" spans="8:8" x14ac:dyDescent="0.15">
      <c r="H551" s="59"/>
    </row>
    <row r="552" spans="8:8" x14ac:dyDescent="0.15">
      <c r="H552" s="59"/>
    </row>
    <row r="553" spans="8:8" x14ac:dyDescent="0.15">
      <c r="H553" s="59"/>
    </row>
    <row r="554" spans="8:8" x14ac:dyDescent="0.15">
      <c r="H554" s="59"/>
    </row>
    <row r="555" spans="8:8" x14ac:dyDescent="0.15">
      <c r="H555" s="59"/>
    </row>
    <row r="556" spans="8:8" x14ac:dyDescent="0.15">
      <c r="H556" s="59"/>
    </row>
    <row r="557" spans="8:8" x14ac:dyDescent="0.15">
      <c r="H557" s="59"/>
    </row>
    <row r="558" spans="8:8" x14ac:dyDescent="0.15">
      <c r="H558" s="59"/>
    </row>
    <row r="559" spans="8:8" x14ac:dyDescent="0.15">
      <c r="H559" s="59"/>
    </row>
    <row r="560" spans="8:8" x14ac:dyDescent="0.15">
      <c r="H560" s="59"/>
    </row>
    <row r="561" spans="8:8" x14ac:dyDescent="0.15">
      <c r="H561" s="59"/>
    </row>
    <row r="562" spans="8:8" x14ac:dyDescent="0.15">
      <c r="H562" s="59"/>
    </row>
    <row r="563" spans="8:8" x14ac:dyDescent="0.15">
      <c r="H563" s="59"/>
    </row>
    <row r="564" spans="8:8" x14ac:dyDescent="0.15">
      <c r="H564" s="59"/>
    </row>
    <row r="565" spans="8:8" x14ac:dyDescent="0.15">
      <c r="H565" s="59"/>
    </row>
    <row r="566" spans="8:8" x14ac:dyDescent="0.15">
      <c r="H566" s="59"/>
    </row>
    <row r="567" spans="8:8" x14ac:dyDescent="0.15">
      <c r="H567" s="59"/>
    </row>
    <row r="568" spans="8:8" x14ac:dyDescent="0.15">
      <c r="H568" s="59"/>
    </row>
    <row r="569" spans="8:8" x14ac:dyDescent="0.15">
      <c r="H569" s="59"/>
    </row>
    <row r="570" spans="8:8" x14ac:dyDescent="0.15">
      <c r="H570" s="59"/>
    </row>
    <row r="571" spans="8:8" x14ac:dyDescent="0.15">
      <c r="H571" s="59"/>
    </row>
    <row r="572" spans="8:8" x14ac:dyDescent="0.15">
      <c r="H572" s="59"/>
    </row>
    <row r="573" spans="8:8" x14ac:dyDescent="0.15">
      <c r="H573" s="59"/>
    </row>
    <row r="574" spans="8:8" x14ac:dyDescent="0.15">
      <c r="H574" s="59"/>
    </row>
    <row r="575" spans="8:8" x14ac:dyDescent="0.15">
      <c r="H575" s="59"/>
    </row>
    <row r="576" spans="8:8" x14ac:dyDescent="0.15">
      <c r="H576" s="59"/>
    </row>
    <row r="577" spans="8:8" x14ac:dyDescent="0.15">
      <c r="H577" s="59"/>
    </row>
    <row r="578" spans="8:8" x14ac:dyDescent="0.15">
      <c r="H578" s="59"/>
    </row>
    <row r="579" spans="8:8" x14ac:dyDescent="0.15">
      <c r="H579" s="59"/>
    </row>
    <row r="580" spans="8:8" x14ac:dyDescent="0.15">
      <c r="H580" s="59"/>
    </row>
    <row r="581" spans="8:8" x14ac:dyDescent="0.15">
      <c r="H581" s="59"/>
    </row>
    <row r="582" spans="8:8" x14ac:dyDescent="0.15">
      <c r="H582" s="59"/>
    </row>
    <row r="583" spans="8:8" x14ac:dyDescent="0.15">
      <c r="H583" s="59"/>
    </row>
    <row r="584" spans="8:8" x14ac:dyDescent="0.15">
      <c r="H584" s="59"/>
    </row>
    <row r="585" spans="8:8" x14ac:dyDescent="0.15">
      <c r="H585" s="59"/>
    </row>
    <row r="586" spans="8:8" x14ac:dyDescent="0.15">
      <c r="H586" s="59"/>
    </row>
    <row r="587" spans="8:8" x14ac:dyDescent="0.15">
      <c r="H587" s="59"/>
    </row>
    <row r="588" spans="8:8" x14ac:dyDescent="0.15">
      <c r="H588" s="59"/>
    </row>
    <row r="589" spans="8:8" x14ac:dyDescent="0.15">
      <c r="H589" s="59"/>
    </row>
    <row r="590" spans="8:8" x14ac:dyDescent="0.15">
      <c r="H590" s="59"/>
    </row>
    <row r="591" spans="8:8" x14ac:dyDescent="0.15">
      <c r="H591" s="59"/>
    </row>
    <row r="592" spans="8:8" x14ac:dyDescent="0.15">
      <c r="H592" s="59"/>
    </row>
    <row r="593" spans="8:8" x14ac:dyDescent="0.15">
      <c r="H593" s="59"/>
    </row>
    <row r="594" spans="8:8" x14ac:dyDescent="0.15">
      <c r="H594" s="59"/>
    </row>
    <row r="595" spans="8:8" x14ac:dyDescent="0.15">
      <c r="H595" s="59"/>
    </row>
    <row r="596" spans="8:8" x14ac:dyDescent="0.15">
      <c r="H596" s="59"/>
    </row>
    <row r="597" spans="8:8" x14ac:dyDescent="0.15">
      <c r="H597" s="59"/>
    </row>
    <row r="598" spans="8:8" x14ac:dyDescent="0.15">
      <c r="H598" s="59"/>
    </row>
    <row r="599" spans="8:8" x14ac:dyDescent="0.15">
      <c r="H599" s="59"/>
    </row>
    <row r="600" spans="8:8" x14ac:dyDescent="0.15">
      <c r="H600" s="59"/>
    </row>
    <row r="601" spans="8:8" x14ac:dyDescent="0.15">
      <c r="H601" s="59"/>
    </row>
    <row r="602" spans="8:8" x14ac:dyDescent="0.15">
      <c r="H602" s="59"/>
    </row>
    <row r="603" spans="8:8" x14ac:dyDescent="0.15">
      <c r="H603" s="59"/>
    </row>
    <row r="604" spans="8:8" x14ac:dyDescent="0.15">
      <c r="H604" s="59"/>
    </row>
    <row r="605" spans="8:8" x14ac:dyDescent="0.15">
      <c r="H605" s="59"/>
    </row>
    <row r="606" spans="8:8" x14ac:dyDescent="0.15">
      <c r="H606" s="59"/>
    </row>
    <row r="607" spans="8:8" x14ac:dyDescent="0.15">
      <c r="H607" s="59"/>
    </row>
    <row r="608" spans="8:8" x14ac:dyDescent="0.15">
      <c r="H608" s="59"/>
    </row>
    <row r="609" spans="8:8" x14ac:dyDescent="0.15">
      <c r="H609" s="59"/>
    </row>
    <row r="610" spans="8:8" x14ac:dyDescent="0.15">
      <c r="H610" s="59"/>
    </row>
    <row r="611" spans="8:8" x14ac:dyDescent="0.15">
      <c r="H611" s="59"/>
    </row>
    <row r="612" spans="8:8" x14ac:dyDescent="0.15">
      <c r="H612" s="59"/>
    </row>
    <row r="613" spans="8:8" x14ac:dyDescent="0.15">
      <c r="H613" s="59"/>
    </row>
    <row r="614" spans="8:8" x14ac:dyDescent="0.15">
      <c r="H614" s="59"/>
    </row>
    <row r="615" spans="8:8" x14ac:dyDescent="0.15">
      <c r="H615" s="59"/>
    </row>
    <row r="616" spans="8:8" x14ac:dyDescent="0.15">
      <c r="H616" s="59"/>
    </row>
    <row r="617" spans="8:8" x14ac:dyDescent="0.15">
      <c r="H617" s="59"/>
    </row>
    <row r="618" spans="8:8" x14ac:dyDescent="0.15">
      <c r="H618" s="59"/>
    </row>
    <row r="619" spans="8:8" x14ac:dyDescent="0.15">
      <c r="H619" s="59"/>
    </row>
    <row r="620" spans="8:8" x14ac:dyDescent="0.15">
      <c r="H620" s="59"/>
    </row>
    <row r="621" spans="8:8" x14ac:dyDescent="0.15">
      <c r="H621" s="59"/>
    </row>
    <row r="622" spans="8:8" x14ac:dyDescent="0.15">
      <c r="H622" s="59"/>
    </row>
    <row r="623" spans="8:8" x14ac:dyDescent="0.15">
      <c r="H623" s="59"/>
    </row>
    <row r="624" spans="8:8" x14ac:dyDescent="0.15">
      <c r="H624" s="59"/>
    </row>
    <row r="625" spans="8:8" x14ac:dyDescent="0.15">
      <c r="H625" s="59"/>
    </row>
    <row r="626" spans="8:8" x14ac:dyDescent="0.15">
      <c r="H626" s="59"/>
    </row>
    <row r="627" spans="8:8" x14ac:dyDescent="0.15">
      <c r="H627" s="59"/>
    </row>
    <row r="628" spans="8:8" x14ac:dyDescent="0.15">
      <c r="H628" s="59"/>
    </row>
    <row r="629" spans="8:8" x14ac:dyDescent="0.15">
      <c r="H629" s="59"/>
    </row>
    <row r="630" spans="8:8" x14ac:dyDescent="0.15">
      <c r="H630" s="59"/>
    </row>
    <row r="631" spans="8:8" x14ac:dyDescent="0.15">
      <c r="H631" s="59"/>
    </row>
    <row r="632" spans="8:8" x14ac:dyDescent="0.15">
      <c r="H632" s="59"/>
    </row>
    <row r="633" spans="8:8" x14ac:dyDescent="0.15">
      <c r="H633" s="59"/>
    </row>
    <row r="634" spans="8:8" x14ac:dyDescent="0.15">
      <c r="H634" s="59"/>
    </row>
    <row r="635" spans="8:8" x14ac:dyDescent="0.15">
      <c r="H635" s="59"/>
    </row>
    <row r="636" spans="8:8" x14ac:dyDescent="0.15">
      <c r="H636" s="59"/>
    </row>
    <row r="637" spans="8:8" x14ac:dyDescent="0.15">
      <c r="H637" s="59"/>
    </row>
    <row r="638" spans="8:8" x14ac:dyDescent="0.15">
      <c r="H638" s="59"/>
    </row>
    <row r="639" spans="8:8" x14ac:dyDescent="0.15">
      <c r="H639" s="59"/>
    </row>
    <row r="640" spans="8:8" x14ac:dyDescent="0.15">
      <c r="H640" s="59"/>
    </row>
    <row r="641" spans="8:8" x14ac:dyDescent="0.15">
      <c r="H641" s="59"/>
    </row>
    <row r="642" spans="8:8" x14ac:dyDescent="0.15">
      <c r="H642" s="59"/>
    </row>
    <row r="643" spans="8:8" x14ac:dyDescent="0.15">
      <c r="H643" s="59"/>
    </row>
    <row r="644" spans="8:8" x14ac:dyDescent="0.15">
      <c r="H644" s="59"/>
    </row>
    <row r="645" spans="8:8" x14ac:dyDescent="0.15">
      <c r="H645" s="59"/>
    </row>
    <row r="646" spans="8:8" x14ac:dyDescent="0.15">
      <c r="H646" s="59"/>
    </row>
    <row r="647" spans="8:8" x14ac:dyDescent="0.15">
      <c r="H647" s="59"/>
    </row>
    <row r="648" spans="8:8" x14ac:dyDescent="0.15">
      <c r="H648" s="59"/>
    </row>
    <row r="649" spans="8:8" x14ac:dyDescent="0.15">
      <c r="H649" s="59"/>
    </row>
    <row r="650" spans="8:8" x14ac:dyDescent="0.15">
      <c r="H650" s="59"/>
    </row>
    <row r="651" spans="8:8" x14ac:dyDescent="0.15">
      <c r="H651" s="59"/>
    </row>
    <row r="652" spans="8:8" x14ac:dyDescent="0.15">
      <c r="H652" s="59"/>
    </row>
    <row r="653" spans="8:8" x14ac:dyDescent="0.15">
      <c r="H653" s="59"/>
    </row>
    <row r="654" spans="8:8" x14ac:dyDescent="0.15">
      <c r="H654" s="59"/>
    </row>
    <row r="655" spans="8:8" x14ac:dyDescent="0.15">
      <c r="H655" s="59"/>
    </row>
    <row r="656" spans="8:8" x14ac:dyDescent="0.15">
      <c r="H656" s="59"/>
    </row>
    <row r="657" spans="8:8" x14ac:dyDescent="0.15">
      <c r="H657" s="59"/>
    </row>
    <row r="658" spans="8:8" x14ac:dyDescent="0.15">
      <c r="H658" s="59"/>
    </row>
    <row r="659" spans="8:8" x14ac:dyDescent="0.15">
      <c r="H659" s="59"/>
    </row>
    <row r="660" spans="8:8" x14ac:dyDescent="0.15">
      <c r="H660" s="59"/>
    </row>
    <row r="661" spans="8:8" x14ac:dyDescent="0.15">
      <c r="H661" s="59"/>
    </row>
    <row r="662" spans="8:8" x14ac:dyDescent="0.15">
      <c r="H662" s="59"/>
    </row>
    <row r="663" spans="8:8" x14ac:dyDescent="0.15">
      <c r="H663" s="59"/>
    </row>
    <row r="664" spans="8:8" x14ac:dyDescent="0.15">
      <c r="H664" s="59"/>
    </row>
    <row r="665" spans="8:8" x14ac:dyDescent="0.15">
      <c r="H665" s="59"/>
    </row>
    <row r="666" spans="8:8" x14ac:dyDescent="0.15">
      <c r="H666" s="59"/>
    </row>
    <row r="667" spans="8:8" x14ac:dyDescent="0.15">
      <c r="H667" s="59"/>
    </row>
    <row r="668" spans="8:8" x14ac:dyDescent="0.15">
      <c r="H668" s="59"/>
    </row>
    <row r="669" spans="8:8" x14ac:dyDescent="0.15">
      <c r="H669" s="59"/>
    </row>
    <row r="670" spans="8:8" x14ac:dyDescent="0.15">
      <c r="H670" s="59"/>
    </row>
    <row r="671" spans="8:8" x14ac:dyDescent="0.15">
      <c r="H671" s="59"/>
    </row>
    <row r="672" spans="8:8" x14ac:dyDescent="0.15">
      <c r="H672" s="59"/>
    </row>
    <row r="673" spans="8:8" x14ac:dyDescent="0.15">
      <c r="H673" s="59"/>
    </row>
    <row r="674" spans="8:8" x14ac:dyDescent="0.15">
      <c r="H674" s="59"/>
    </row>
    <row r="675" spans="8:8" x14ac:dyDescent="0.15">
      <c r="H675" s="59"/>
    </row>
    <row r="676" spans="8:8" x14ac:dyDescent="0.15">
      <c r="H676" s="59"/>
    </row>
    <row r="677" spans="8:8" x14ac:dyDescent="0.15">
      <c r="H677" s="59"/>
    </row>
    <row r="678" spans="8:8" x14ac:dyDescent="0.15">
      <c r="H678" s="59"/>
    </row>
    <row r="679" spans="8:8" x14ac:dyDescent="0.15">
      <c r="H679" s="59"/>
    </row>
    <row r="680" spans="8:8" x14ac:dyDescent="0.15">
      <c r="H680" s="59"/>
    </row>
    <row r="681" spans="8:8" x14ac:dyDescent="0.15">
      <c r="H681" s="59"/>
    </row>
    <row r="682" spans="8:8" x14ac:dyDescent="0.15">
      <c r="H682" s="59"/>
    </row>
    <row r="683" spans="8:8" x14ac:dyDescent="0.15">
      <c r="H683" s="59"/>
    </row>
    <row r="684" spans="8:8" x14ac:dyDescent="0.15">
      <c r="H684" s="59"/>
    </row>
    <row r="685" spans="8:8" x14ac:dyDescent="0.15">
      <c r="H685" s="59"/>
    </row>
    <row r="686" spans="8:8" x14ac:dyDescent="0.15">
      <c r="H686" s="59"/>
    </row>
    <row r="687" spans="8:8" x14ac:dyDescent="0.15">
      <c r="H687" s="59"/>
    </row>
    <row r="688" spans="8:8" x14ac:dyDescent="0.15">
      <c r="H688" s="59"/>
    </row>
    <row r="689" spans="8:8" x14ac:dyDescent="0.15">
      <c r="H689" s="59"/>
    </row>
    <row r="690" spans="8:8" x14ac:dyDescent="0.15">
      <c r="H690" s="59"/>
    </row>
    <row r="691" spans="8:8" x14ac:dyDescent="0.15">
      <c r="H691" s="59"/>
    </row>
    <row r="692" spans="8:8" x14ac:dyDescent="0.15">
      <c r="H692" s="59"/>
    </row>
    <row r="693" spans="8:8" x14ac:dyDescent="0.15">
      <c r="H693" s="59"/>
    </row>
    <row r="694" spans="8:8" x14ac:dyDescent="0.15">
      <c r="H694" s="59"/>
    </row>
    <row r="695" spans="8:8" x14ac:dyDescent="0.15">
      <c r="H695" s="59"/>
    </row>
    <row r="696" spans="8:8" x14ac:dyDescent="0.15">
      <c r="H696" s="59"/>
    </row>
    <row r="697" spans="8:8" x14ac:dyDescent="0.15">
      <c r="H697" s="59"/>
    </row>
    <row r="698" spans="8:8" x14ac:dyDescent="0.15">
      <c r="H698" s="59"/>
    </row>
    <row r="699" spans="8:8" x14ac:dyDescent="0.15">
      <c r="H699" s="59"/>
    </row>
    <row r="700" spans="8:8" x14ac:dyDescent="0.15">
      <c r="H700" s="59"/>
    </row>
    <row r="701" spans="8:8" x14ac:dyDescent="0.15">
      <c r="H701" s="59"/>
    </row>
    <row r="702" spans="8:8" x14ac:dyDescent="0.15">
      <c r="H702" s="59"/>
    </row>
    <row r="703" spans="8:8" x14ac:dyDescent="0.15">
      <c r="H703" s="59"/>
    </row>
    <row r="704" spans="8:8" x14ac:dyDescent="0.15">
      <c r="H704" s="59"/>
    </row>
    <row r="705" spans="8:8" x14ac:dyDescent="0.15">
      <c r="H705" s="59"/>
    </row>
    <row r="706" spans="8:8" x14ac:dyDescent="0.15">
      <c r="H706" s="59"/>
    </row>
    <row r="707" spans="8:8" x14ac:dyDescent="0.15">
      <c r="H707" s="59"/>
    </row>
    <row r="708" spans="8:8" x14ac:dyDescent="0.15">
      <c r="H708" s="59"/>
    </row>
    <row r="709" spans="8:8" x14ac:dyDescent="0.15">
      <c r="H709" s="59"/>
    </row>
    <row r="710" spans="8:8" x14ac:dyDescent="0.15">
      <c r="H710" s="59"/>
    </row>
    <row r="711" spans="8:8" x14ac:dyDescent="0.15">
      <c r="H711" s="59"/>
    </row>
    <row r="712" spans="8:8" x14ac:dyDescent="0.15">
      <c r="H712" s="59"/>
    </row>
    <row r="713" spans="8:8" x14ac:dyDescent="0.15">
      <c r="H713" s="59"/>
    </row>
    <row r="714" spans="8:8" x14ac:dyDescent="0.15">
      <c r="H714" s="59"/>
    </row>
    <row r="715" spans="8:8" x14ac:dyDescent="0.15">
      <c r="H715" s="59"/>
    </row>
    <row r="716" spans="8:8" x14ac:dyDescent="0.15">
      <c r="H716" s="59"/>
    </row>
    <row r="717" spans="8:8" x14ac:dyDescent="0.15">
      <c r="H717" s="59"/>
    </row>
    <row r="718" spans="8:8" x14ac:dyDescent="0.15">
      <c r="H718" s="59"/>
    </row>
    <row r="719" spans="8:8" x14ac:dyDescent="0.15">
      <c r="H719" s="59"/>
    </row>
    <row r="720" spans="8:8" x14ac:dyDescent="0.15">
      <c r="H720" s="59"/>
    </row>
    <row r="721" spans="8:8" x14ac:dyDescent="0.15">
      <c r="H721" s="59"/>
    </row>
    <row r="722" spans="8:8" x14ac:dyDescent="0.15">
      <c r="H722" s="59"/>
    </row>
    <row r="723" spans="8:8" x14ac:dyDescent="0.15">
      <c r="H723" s="59"/>
    </row>
    <row r="724" spans="8:8" x14ac:dyDescent="0.15">
      <c r="H724" s="59"/>
    </row>
    <row r="725" spans="8:8" x14ac:dyDescent="0.15">
      <c r="H725" s="59"/>
    </row>
    <row r="726" spans="8:8" x14ac:dyDescent="0.15">
      <c r="H726" s="59"/>
    </row>
    <row r="727" spans="8:8" x14ac:dyDescent="0.15">
      <c r="H727" s="59"/>
    </row>
    <row r="728" spans="8:8" x14ac:dyDescent="0.15">
      <c r="H728" s="59"/>
    </row>
    <row r="729" spans="8:8" x14ac:dyDescent="0.15">
      <c r="H729" s="59"/>
    </row>
    <row r="730" spans="8:8" x14ac:dyDescent="0.15">
      <c r="H730" s="59"/>
    </row>
    <row r="731" spans="8:8" x14ac:dyDescent="0.15">
      <c r="H731" s="59"/>
    </row>
    <row r="732" spans="8:8" x14ac:dyDescent="0.15">
      <c r="H732" s="59"/>
    </row>
    <row r="733" spans="8:8" x14ac:dyDescent="0.15">
      <c r="H733" s="59"/>
    </row>
    <row r="734" spans="8:8" x14ac:dyDescent="0.15">
      <c r="H734" s="59"/>
    </row>
    <row r="735" spans="8:8" x14ac:dyDescent="0.15">
      <c r="H735" s="59"/>
    </row>
    <row r="736" spans="8:8" x14ac:dyDescent="0.15">
      <c r="H736" s="59"/>
    </row>
    <row r="737" spans="8:8" x14ac:dyDescent="0.15">
      <c r="H737" s="59"/>
    </row>
    <row r="738" spans="8:8" x14ac:dyDescent="0.15">
      <c r="H738" s="59"/>
    </row>
    <row r="739" spans="8:8" x14ac:dyDescent="0.15">
      <c r="H739" s="59"/>
    </row>
    <row r="740" spans="8:8" x14ac:dyDescent="0.15">
      <c r="H740" s="59"/>
    </row>
    <row r="741" spans="8:8" x14ac:dyDescent="0.15">
      <c r="H741" s="59"/>
    </row>
    <row r="742" spans="8:8" x14ac:dyDescent="0.15">
      <c r="H742" s="59"/>
    </row>
    <row r="743" spans="8:8" x14ac:dyDescent="0.15">
      <c r="H743" s="59"/>
    </row>
    <row r="744" spans="8:8" x14ac:dyDescent="0.15">
      <c r="H744" s="59"/>
    </row>
    <row r="745" spans="8:8" x14ac:dyDescent="0.15">
      <c r="H745" s="59"/>
    </row>
    <row r="746" spans="8:8" x14ac:dyDescent="0.15">
      <c r="H746" s="59"/>
    </row>
    <row r="747" spans="8:8" x14ac:dyDescent="0.15">
      <c r="H747" s="59"/>
    </row>
    <row r="748" spans="8:8" x14ac:dyDescent="0.15">
      <c r="H748" s="59"/>
    </row>
    <row r="749" spans="8:8" x14ac:dyDescent="0.15">
      <c r="H749" s="59"/>
    </row>
    <row r="750" spans="8:8" x14ac:dyDescent="0.15">
      <c r="H750" s="59"/>
    </row>
    <row r="751" spans="8:8" x14ac:dyDescent="0.15">
      <c r="H751" s="59"/>
    </row>
    <row r="752" spans="8:8" x14ac:dyDescent="0.15">
      <c r="H752" s="59"/>
    </row>
    <row r="753" spans="8:8" x14ac:dyDescent="0.15">
      <c r="H753" s="59"/>
    </row>
    <row r="754" spans="8:8" x14ac:dyDescent="0.15">
      <c r="H754" s="59"/>
    </row>
    <row r="755" spans="8:8" x14ac:dyDescent="0.15">
      <c r="H755" s="59"/>
    </row>
    <row r="756" spans="8:8" x14ac:dyDescent="0.15">
      <c r="H756" s="59"/>
    </row>
    <row r="757" spans="8:8" x14ac:dyDescent="0.15">
      <c r="H757" s="59"/>
    </row>
    <row r="758" spans="8:8" x14ac:dyDescent="0.15">
      <c r="H758" s="59"/>
    </row>
    <row r="759" spans="8:8" x14ac:dyDescent="0.15">
      <c r="H759" s="59"/>
    </row>
    <row r="760" spans="8:8" x14ac:dyDescent="0.15">
      <c r="H760" s="59"/>
    </row>
    <row r="761" spans="8:8" x14ac:dyDescent="0.15">
      <c r="H761" s="59"/>
    </row>
    <row r="762" spans="8:8" x14ac:dyDescent="0.15">
      <c r="H762" s="59"/>
    </row>
    <row r="763" spans="8:8" x14ac:dyDescent="0.15">
      <c r="H763" s="59"/>
    </row>
    <row r="764" spans="8:8" x14ac:dyDescent="0.15">
      <c r="H764" s="59"/>
    </row>
    <row r="765" spans="8:8" x14ac:dyDescent="0.15">
      <c r="H765" s="59"/>
    </row>
    <row r="766" spans="8:8" x14ac:dyDescent="0.15">
      <c r="H766" s="59"/>
    </row>
    <row r="767" spans="8:8" x14ac:dyDescent="0.15">
      <c r="H767" s="59"/>
    </row>
    <row r="768" spans="8:8" x14ac:dyDescent="0.15">
      <c r="H768" s="59"/>
    </row>
    <row r="769" spans="8:8" x14ac:dyDescent="0.15">
      <c r="H769" s="59"/>
    </row>
    <row r="770" spans="8:8" x14ac:dyDescent="0.15">
      <c r="H770" s="59"/>
    </row>
    <row r="771" spans="8:8" x14ac:dyDescent="0.15">
      <c r="H771" s="59"/>
    </row>
    <row r="772" spans="8:8" x14ac:dyDescent="0.15">
      <c r="H772" s="59"/>
    </row>
    <row r="773" spans="8:8" x14ac:dyDescent="0.15">
      <c r="H773" s="59"/>
    </row>
    <row r="774" spans="8:8" x14ac:dyDescent="0.15">
      <c r="H774" s="59"/>
    </row>
    <row r="775" spans="8:8" x14ac:dyDescent="0.15">
      <c r="H775" s="59"/>
    </row>
    <row r="776" spans="8:8" x14ac:dyDescent="0.15">
      <c r="H776" s="59"/>
    </row>
    <row r="777" spans="8:8" x14ac:dyDescent="0.15">
      <c r="H777" s="59"/>
    </row>
    <row r="778" spans="8:8" x14ac:dyDescent="0.15">
      <c r="H778" s="59"/>
    </row>
    <row r="779" spans="8:8" x14ac:dyDescent="0.15">
      <c r="H779" s="59"/>
    </row>
    <row r="780" spans="8:8" x14ac:dyDescent="0.15">
      <c r="H780" s="59"/>
    </row>
    <row r="781" spans="8:8" x14ac:dyDescent="0.15">
      <c r="H781" s="59"/>
    </row>
    <row r="782" spans="8:8" x14ac:dyDescent="0.15">
      <c r="H782" s="59"/>
    </row>
    <row r="783" spans="8:8" x14ac:dyDescent="0.15">
      <c r="H783" s="59"/>
    </row>
    <row r="784" spans="8:8" x14ac:dyDescent="0.15">
      <c r="H784" s="59"/>
    </row>
    <row r="785" spans="8:8" x14ac:dyDescent="0.15">
      <c r="H785" s="59"/>
    </row>
    <row r="786" spans="8:8" x14ac:dyDescent="0.15">
      <c r="H786" s="59"/>
    </row>
    <row r="787" spans="8:8" x14ac:dyDescent="0.15">
      <c r="H787" s="59"/>
    </row>
    <row r="788" spans="8:8" x14ac:dyDescent="0.15">
      <c r="H788" s="59"/>
    </row>
    <row r="789" spans="8:8" x14ac:dyDescent="0.15">
      <c r="H789" s="59"/>
    </row>
    <row r="790" spans="8:8" x14ac:dyDescent="0.15">
      <c r="H790" s="59"/>
    </row>
    <row r="791" spans="8:8" x14ac:dyDescent="0.15">
      <c r="H791" s="59"/>
    </row>
    <row r="792" spans="8:8" x14ac:dyDescent="0.15">
      <c r="H792" s="59"/>
    </row>
    <row r="793" spans="8:8" x14ac:dyDescent="0.15">
      <c r="H793" s="59"/>
    </row>
    <row r="794" spans="8:8" x14ac:dyDescent="0.15">
      <c r="H794" s="59"/>
    </row>
    <row r="795" spans="8:8" x14ac:dyDescent="0.15">
      <c r="H795" s="59"/>
    </row>
    <row r="796" spans="8:8" x14ac:dyDescent="0.15">
      <c r="H796" s="59"/>
    </row>
    <row r="797" spans="8:8" x14ac:dyDescent="0.15">
      <c r="H797" s="59"/>
    </row>
    <row r="798" spans="8:8" x14ac:dyDescent="0.15">
      <c r="H798" s="59"/>
    </row>
    <row r="799" spans="8:8" x14ac:dyDescent="0.15">
      <c r="H799" s="59"/>
    </row>
    <row r="800" spans="8:8" x14ac:dyDescent="0.15">
      <c r="H800" s="59"/>
    </row>
    <row r="801" spans="8:8" x14ac:dyDescent="0.15">
      <c r="H801" s="59"/>
    </row>
    <row r="802" spans="8:8" x14ac:dyDescent="0.15">
      <c r="H802" s="59"/>
    </row>
    <row r="803" spans="8:8" x14ac:dyDescent="0.15">
      <c r="H803" s="59"/>
    </row>
    <row r="804" spans="8:8" x14ac:dyDescent="0.15">
      <c r="H804" s="59"/>
    </row>
    <row r="805" spans="8:8" x14ac:dyDescent="0.15">
      <c r="H805" s="59"/>
    </row>
    <row r="806" spans="8:8" x14ac:dyDescent="0.15">
      <c r="H806" s="59"/>
    </row>
    <row r="807" spans="8:8" x14ac:dyDescent="0.15">
      <c r="H807" s="59"/>
    </row>
    <row r="808" spans="8:8" x14ac:dyDescent="0.15">
      <c r="H808" s="59"/>
    </row>
    <row r="809" spans="8:8" x14ac:dyDescent="0.15">
      <c r="H809" s="59"/>
    </row>
    <row r="810" spans="8:8" x14ac:dyDescent="0.15">
      <c r="H810" s="59"/>
    </row>
    <row r="811" spans="8:8" x14ac:dyDescent="0.15">
      <c r="H811" s="59"/>
    </row>
    <row r="812" spans="8:8" x14ac:dyDescent="0.15">
      <c r="H812" s="59"/>
    </row>
    <row r="813" spans="8:8" x14ac:dyDescent="0.15">
      <c r="H813" s="59"/>
    </row>
    <row r="814" spans="8:8" x14ac:dyDescent="0.15">
      <c r="H814" s="59"/>
    </row>
    <row r="815" spans="8:8" x14ac:dyDescent="0.15">
      <c r="H815" s="59"/>
    </row>
    <row r="816" spans="8:8" x14ac:dyDescent="0.15">
      <c r="H816" s="59"/>
    </row>
    <row r="817" spans="8:8" x14ac:dyDescent="0.15">
      <c r="H817" s="59"/>
    </row>
    <row r="818" spans="8:8" x14ac:dyDescent="0.15">
      <c r="H818" s="59"/>
    </row>
    <row r="819" spans="8:8" x14ac:dyDescent="0.15">
      <c r="H819" s="59"/>
    </row>
    <row r="820" spans="8:8" x14ac:dyDescent="0.15">
      <c r="H820" s="59"/>
    </row>
    <row r="821" spans="8:8" x14ac:dyDescent="0.15">
      <c r="H821" s="59"/>
    </row>
    <row r="822" spans="8:8" x14ac:dyDescent="0.15">
      <c r="H822" s="59"/>
    </row>
    <row r="823" spans="8:8" x14ac:dyDescent="0.15">
      <c r="H823" s="59"/>
    </row>
    <row r="824" spans="8:8" x14ac:dyDescent="0.15">
      <c r="H824" s="59"/>
    </row>
    <row r="825" spans="8:8" x14ac:dyDescent="0.15">
      <c r="H825" s="59"/>
    </row>
    <row r="826" spans="8:8" x14ac:dyDescent="0.15">
      <c r="H826" s="59"/>
    </row>
    <row r="827" spans="8:8" x14ac:dyDescent="0.15">
      <c r="H827" s="59"/>
    </row>
    <row r="828" spans="8:8" x14ac:dyDescent="0.15">
      <c r="H828" s="59"/>
    </row>
    <row r="829" spans="8:8" x14ac:dyDescent="0.15">
      <c r="H829" s="59"/>
    </row>
    <row r="830" spans="8:8" x14ac:dyDescent="0.15">
      <c r="H830" s="59"/>
    </row>
    <row r="831" spans="8:8" x14ac:dyDescent="0.15">
      <c r="H831" s="59"/>
    </row>
    <row r="832" spans="8:8" x14ac:dyDescent="0.15">
      <c r="H832" s="59"/>
    </row>
    <row r="833" spans="8:8" x14ac:dyDescent="0.15">
      <c r="H833" s="59"/>
    </row>
    <row r="834" spans="8:8" x14ac:dyDescent="0.15">
      <c r="H834" s="59"/>
    </row>
    <row r="835" spans="8:8" x14ac:dyDescent="0.15">
      <c r="H835" s="59"/>
    </row>
    <row r="836" spans="8:8" x14ac:dyDescent="0.15">
      <c r="H836" s="59"/>
    </row>
    <row r="837" spans="8:8" x14ac:dyDescent="0.15">
      <c r="H837" s="59"/>
    </row>
    <row r="838" spans="8:8" x14ac:dyDescent="0.15">
      <c r="H838" s="59"/>
    </row>
    <row r="839" spans="8:8" x14ac:dyDescent="0.15">
      <c r="H839" s="59"/>
    </row>
    <row r="840" spans="8:8" x14ac:dyDescent="0.15">
      <c r="H840" s="59"/>
    </row>
    <row r="841" spans="8:8" x14ac:dyDescent="0.15">
      <c r="H841" s="59"/>
    </row>
    <row r="842" spans="8:8" x14ac:dyDescent="0.15">
      <c r="H842" s="59"/>
    </row>
    <row r="843" spans="8:8" x14ac:dyDescent="0.15">
      <c r="H843" s="59"/>
    </row>
    <row r="844" spans="8:8" x14ac:dyDescent="0.15">
      <c r="H844" s="59"/>
    </row>
    <row r="845" spans="8:8" x14ac:dyDescent="0.15">
      <c r="H845" s="59"/>
    </row>
    <row r="846" spans="8:8" x14ac:dyDescent="0.15">
      <c r="H846" s="59"/>
    </row>
    <row r="847" spans="8:8" x14ac:dyDescent="0.15">
      <c r="H847" s="59"/>
    </row>
    <row r="848" spans="8:8" x14ac:dyDescent="0.15">
      <c r="H848" s="59"/>
    </row>
    <row r="849" spans="8:8" x14ac:dyDescent="0.15">
      <c r="H849" s="59"/>
    </row>
    <row r="850" spans="8:8" x14ac:dyDescent="0.15">
      <c r="H850" s="59"/>
    </row>
    <row r="851" spans="8:8" x14ac:dyDescent="0.15">
      <c r="H851" s="59"/>
    </row>
    <row r="852" spans="8:8" x14ac:dyDescent="0.15">
      <c r="H852" s="59"/>
    </row>
    <row r="853" spans="8:8" x14ac:dyDescent="0.15">
      <c r="H853" s="59"/>
    </row>
    <row r="854" spans="8:8" x14ac:dyDescent="0.15">
      <c r="H854" s="59"/>
    </row>
    <row r="855" spans="8:8" x14ac:dyDescent="0.15">
      <c r="H855" s="59"/>
    </row>
    <row r="856" spans="8:8" x14ac:dyDescent="0.15">
      <c r="H856" s="59"/>
    </row>
    <row r="857" spans="8:8" x14ac:dyDescent="0.15">
      <c r="H857" s="59"/>
    </row>
    <row r="858" spans="8:8" x14ac:dyDescent="0.15">
      <c r="H858" s="59"/>
    </row>
    <row r="859" spans="8:8" x14ac:dyDescent="0.15">
      <c r="H859" s="59"/>
    </row>
    <row r="860" spans="8:8" x14ac:dyDescent="0.15">
      <c r="H860" s="59"/>
    </row>
    <row r="861" spans="8:8" x14ac:dyDescent="0.15">
      <c r="H861" s="59"/>
    </row>
    <row r="862" spans="8:8" x14ac:dyDescent="0.15">
      <c r="H862" s="59"/>
    </row>
    <row r="863" spans="8:8" x14ac:dyDescent="0.15">
      <c r="H863" s="59"/>
    </row>
    <row r="864" spans="8:8" x14ac:dyDescent="0.15">
      <c r="H864" s="59"/>
    </row>
    <row r="865" spans="8:8" x14ac:dyDescent="0.15">
      <c r="H865" s="59"/>
    </row>
    <row r="866" spans="8:8" x14ac:dyDescent="0.15">
      <c r="H866" s="59"/>
    </row>
    <row r="867" spans="8:8" x14ac:dyDescent="0.15">
      <c r="H867" s="59"/>
    </row>
    <row r="868" spans="8:8" x14ac:dyDescent="0.15">
      <c r="H868" s="59"/>
    </row>
    <row r="869" spans="8:8" x14ac:dyDescent="0.15">
      <c r="H869" s="59"/>
    </row>
    <row r="870" spans="8:8" x14ac:dyDescent="0.15">
      <c r="H870" s="59"/>
    </row>
    <row r="871" spans="8:8" x14ac:dyDescent="0.15">
      <c r="H871" s="59"/>
    </row>
    <row r="872" spans="8:8" x14ac:dyDescent="0.15">
      <c r="H872" s="59"/>
    </row>
    <row r="873" spans="8:8" x14ac:dyDescent="0.15">
      <c r="H873" s="59"/>
    </row>
    <row r="874" spans="8:8" x14ac:dyDescent="0.15">
      <c r="H874" s="59"/>
    </row>
    <row r="875" spans="8:8" x14ac:dyDescent="0.15">
      <c r="H875" s="59"/>
    </row>
    <row r="876" spans="8:8" x14ac:dyDescent="0.15">
      <c r="H876" s="59"/>
    </row>
    <row r="877" spans="8:8" x14ac:dyDescent="0.15">
      <c r="H877" s="59"/>
    </row>
    <row r="878" spans="8:8" x14ac:dyDescent="0.15">
      <c r="H878" s="59"/>
    </row>
    <row r="879" spans="8:8" x14ac:dyDescent="0.15">
      <c r="H879" s="59"/>
    </row>
    <row r="880" spans="8:8" x14ac:dyDescent="0.15">
      <c r="H880" s="59"/>
    </row>
    <row r="881" spans="8:8" x14ac:dyDescent="0.15">
      <c r="H881" s="59"/>
    </row>
    <row r="882" spans="8:8" x14ac:dyDescent="0.15">
      <c r="H882" s="59"/>
    </row>
    <row r="883" spans="8:8" x14ac:dyDescent="0.15">
      <c r="H883" s="59"/>
    </row>
    <row r="884" spans="8:8" x14ac:dyDescent="0.15">
      <c r="H884" s="59"/>
    </row>
    <row r="885" spans="8:8" x14ac:dyDescent="0.15">
      <c r="H885" s="59"/>
    </row>
    <row r="886" spans="8:8" x14ac:dyDescent="0.15">
      <c r="H886" s="59"/>
    </row>
    <row r="887" spans="8:8" x14ac:dyDescent="0.15">
      <c r="H887" s="59"/>
    </row>
    <row r="888" spans="8:8" x14ac:dyDescent="0.15">
      <c r="H888" s="59"/>
    </row>
    <row r="889" spans="8:8" x14ac:dyDescent="0.15">
      <c r="H889" s="59"/>
    </row>
    <row r="890" spans="8:8" x14ac:dyDescent="0.15">
      <c r="H890" s="59"/>
    </row>
    <row r="891" spans="8:8" x14ac:dyDescent="0.15">
      <c r="H891" s="59"/>
    </row>
    <row r="892" spans="8:8" x14ac:dyDescent="0.15">
      <c r="H892" s="59"/>
    </row>
    <row r="893" spans="8:8" x14ac:dyDescent="0.15">
      <c r="H893" s="59"/>
    </row>
    <row r="894" spans="8:8" x14ac:dyDescent="0.15">
      <c r="H894" s="59"/>
    </row>
    <row r="895" spans="8:8" x14ac:dyDescent="0.15">
      <c r="H895" s="59"/>
    </row>
    <row r="896" spans="8:8" x14ac:dyDescent="0.15">
      <c r="H896" s="59"/>
    </row>
    <row r="897" spans="8:8" x14ac:dyDescent="0.15">
      <c r="H897" s="59"/>
    </row>
    <row r="898" spans="8:8" x14ac:dyDescent="0.15">
      <c r="H898" s="59"/>
    </row>
    <row r="899" spans="8:8" x14ac:dyDescent="0.15">
      <c r="H899" s="59"/>
    </row>
    <row r="900" spans="8:8" x14ac:dyDescent="0.15">
      <c r="H900" s="59"/>
    </row>
    <row r="901" spans="8:8" x14ac:dyDescent="0.15">
      <c r="H901" s="59"/>
    </row>
    <row r="902" spans="8:8" x14ac:dyDescent="0.15">
      <c r="H902" s="59"/>
    </row>
    <row r="903" spans="8:8" x14ac:dyDescent="0.15">
      <c r="H903" s="59"/>
    </row>
    <row r="904" spans="8:8" x14ac:dyDescent="0.15">
      <c r="H904" s="59"/>
    </row>
    <row r="905" spans="8:8" x14ac:dyDescent="0.15">
      <c r="H905" s="59"/>
    </row>
    <row r="906" spans="8:8" x14ac:dyDescent="0.15">
      <c r="H906" s="59"/>
    </row>
    <row r="907" spans="8:8" x14ac:dyDescent="0.15">
      <c r="H907" s="59"/>
    </row>
    <row r="908" spans="8:8" x14ac:dyDescent="0.15">
      <c r="H908" s="59"/>
    </row>
    <row r="909" spans="8:8" x14ac:dyDescent="0.15">
      <c r="H909" s="59"/>
    </row>
    <row r="910" spans="8:8" x14ac:dyDescent="0.15">
      <c r="H910" s="59"/>
    </row>
    <row r="911" spans="8:8" x14ac:dyDescent="0.15">
      <c r="H911" s="59"/>
    </row>
    <row r="912" spans="8:8" x14ac:dyDescent="0.15">
      <c r="H912" s="59"/>
    </row>
    <row r="913" spans="8:8" x14ac:dyDescent="0.15">
      <c r="H913" s="59"/>
    </row>
    <row r="914" spans="8:8" x14ac:dyDescent="0.15">
      <c r="H914" s="59"/>
    </row>
    <row r="915" spans="8:8" x14ac:dyDescent="0.15">
      <c r="H915" s="59"/>
    </row>
    <row r="916" spans="8:8" x14ac:dyDescent="0.15">
      <c r="H916" s="59"/>
    </row>
    <row r="917" spans="8:8" x14ac:dyDescent="0.15">
      <c r="H917" s="59"/>
    </row>
    <row r="918" spans="8:8" x14ac:dyDescent="0.15">
      <c r="H918" s="59"/>
    </row>
    <row r="919" spans="8:8" x14ac:dyDescent="0.15">
      <c r="H919" s="59"/>
    </row>
    <row r="920" spans="8:8" x14ac:dyDescent="0.15">
      <c r="H920" s="59"/>
    </row>
    <row r="921" spans="8:8" x14ac:dyDescent="0.15">
      <c r="H921" s="59"/>
    </row>
    <row r="922" spans="8:8" x14ac:dyDescent="0.15">
      <c r="H922" s="59"/>
    </row>
    <row r="923" spans="8:8" x14ac:dyDescent="0.15">
      <c r="H923" s="59"/>
    </row>
    <row r="924" spans="8:8" x14ac:dyDescent="0.15">
      <c r="H924" s="59"/>
    </row>
    <row r="925" spans="8:8" x14ac:dyDescent="0.15">
      <c r="H925" s="59"/>
    </row>
    <row r="926" spans="8:8" x14ac:dyDescent="0.15">
      <c r="H926" s="59"/>
    </row>
    <row r="927" spans="8:8" x14ac:dyDescent="0.15">
      <c r="H927" s="59"/>
    </row>
    <row r="928" spans="8:8" x14ac:dyDescent="0.15">
      <c r="H928" s="59"/>
    </row>
    <row r="929" spans="8:8" x14ac:dyDescent="0.15">
      <c r="H929" s="59"/>
    </row>
    <row r="930" spans="8:8" x14ac:dyDescent="0.15">
      <c r="H930" s="59"/>
    </row>
    <row r="931" spans="8:8" x14ac:dyDescent="0.15">
      <c r="H931" s="59"/>
    </row>
    <row r="932" spans="8:8" x14ac:dyDescent="0.15">
      <c r="H932" s="59"/>
    </row>
    <row r="933" spans="8:8" x14ac:dyDescent="0.15">
      <c r="H933" s="59"/>
    </row>
    <row r="934" spans="8:8" x14ac:dyDescent="0.15">
      <c r="H934" s="59"/>
    </row>
    <row r="935" spans="8:8" x14ac:dyDescent="0.15">
      <c r="H935" s="59"/>
    </row>
    <row r="936" spans="8:8" x14ac:dyDescent="0.15">
      <c r="H936" s="59"/>
    </row>
    <row r="937" spans="8:8" x14ac:dyDescent="0.15">
      <c r="H937" s="59"/>
    </row>
    <row r="938" spans="8:8" x14ac:dyDescent="0.15">
      <c r="H938" s="59"/>
    </row>
    <row r="939" spans="8:8" x14ac:dyDescent="0.15">
      <c r="H939" s="59"/>
    </row>
    <row r="940" spans="8:8" x14ac:dyDescent="0.15">
      <c r="H940" s="59"/>
    </row>
    <row r="941" spans="8:8" x14ac:dyDescent="0.15">
      <c r="H941" s="59"/>
    </row>
    <row r="942" spans="8:8" x14ac:dyDescent="0.15">
      <c r="H942" s="59"/>
    </row>
    <row r="943" spans="8:8" x14ac:dyDescent="0.15">
      <c r="H943" s="59"/>
    </row>
    <row r="944" spans="8:8" x14ac:dyDescent="0.15">
      <c r="H944" s="59"/>
    </row>
    <row r="945" spans="8:8" x14ac:dyDescent="0.15">
      <c r="H945" s="59"/>
    </row>
    <row r="946" spans="8:8" x14ac:dyDescent="0.15">
      <c r="H946" s="59"/>
    </row>
    <row r="947" spans="8:8" x14ac:dyDescent="0.15">
      <c r="H947" s="59"/>
    </row>
    <row r="948" spans="8:8" x14ac:dyDescent="0.15">
      <c r="H948" s="59"/>
    </row>
    <row r="949" spans="8:8" x14ac:dyDescent="0.15">
      <c r="H949" s="59"/>
    </row>
    <row r="950" spans="8:8" x14ac:dyDescent="0.15">
      <c r="H950" s="59"/>
    </row>
    <row r="951" spans="8:8" x14ac:dyDescent="0.15">
      <c r="H951" s="59"/>
    </row>
    <row r="952" spans="8:8" x14ac:dyDescent="0.15">
      <c r="H952" s="59"/>
    </row>
    <row r="953" spans="8:8" x14ac:dyDescent="0.15">
      <c r="H953" s="59"/>
    </row>
    <row r="954" spans="8:8" x14ac:dyDescent="0.15">
      <c r="H954" s="59"/>
    </row>
    <row r="955" spans="8:8" x14ac:dyDescent="0.15">
      <c r="H955" s="59"/>
    </row>
    <row r="956" spans="8:8" x14ac:dyDescent="0.15">
      <c r="H956" s="59"/>
    </row>
    <row r="957" spans="8:8" x14ac:dyDescent="0.15">
      <c r="H957" s="59"/>
    </row>
    <row r="958" spans="8:8" x14ac:dyDescent="0.15">
      <c r="H958" s="59"/>
    </row>
    <row r="959" spans="8:8" x14ac:dyDescent="0.15">
      <c r="H959" s="59"/>
    </row>
    <row r="960" spans="8:8" x14ac:dyDescent="0.15">
      <c r="H960" s="59"/>
    </row>
    <row r="961" spans="8:8" x14ac:dyDescent="0.15">
      <c r="H961" s="59"/>
    </row>
    <row r="962" spans="8:8" x14ac:dyDescent="0.15">
      <c r="H962" s="59"/>
    </row>
    <row r="963" spans="8:8" x14ac:dyDescent="0.15">
      <c r="H963" s="59"/>
    </row>
    <row r="964" spans="8:8" x14ac:dyDescent="0.15">
      <c r="H964" s="59"/>
    </row>
    <row r="965" spans="8:8" x14ac:dyDescent="0.15">
      <c r="H965" s="59"/>
    </row>
    <row r="966" spans="8:8" x14ac:dyDescent="0.15">
      <c r="H966" s="59"/>
    </row>
    <row r="967" spans="8:8" x14ac:dyDescent="0.15">
      <c r="H967" s="59"/>
    </row>
    <row r="968" spans="8:8" x14ac:dyDescent="0.15">
      <c r="H968" s="59"/>
    </row>
    <row r="969" spans="8:8" x14ac:dyDescent="0.15">
      <c r="H969" s="59"/>
    </row>
    <row r="970" spans="8:8" x14ac:dyDescent="0.15">
      <c r="H970" s="59"/>
    </row>
    <row r="971" spans="8:8" x14ac:dyDescent="0.15">
      <c r="H971" s="59"/>
    </row>
    <row r="972" spans="8:8" x14ac:dyDescent="0.15">
      <c r="H972" s="59"/>
    </row>
    <row r="973" spans="8:8" x14ac:dyDescent="0.15">
      <c r="H973" s="59"/>
    </row>
    <row r="974" spans="8:8" x14ac:dyDescent="0.15">
      <c r="H974" s="59"/>
    </row>
    <row r="975" spans="8:8" x14ac:dyDescent="0.15">
      <c r="H975" s="59"/>
    </row>
    <row r="976" spans="8:8" x14ac:dyDescent="0.15">
      <c r="H976" s="59"/>
    </row>
    <row r="977" spans="8:8" x14ac:dyDescent="0.15">
      <c r="H977" s="59"/>
    </row>
    <row r="978" spans="8:8" x14ac:dyDescent="0.15">
      <c r="H978" s="59"/>
    </row>
    <row r="979" spans="8:8" x14ac:dyDescent="0.15">
      <c r="H979" s="59"/>
    </row>
    <row r="980" spans="8:8" x14ac:dyDescent="0.15">
      <c r="H980" s="59"/>
    </row>
    <row r="981" spans="8:8" x14ac:dyDescent="0.15">
      <c r="H981" s="59"/>
    </row>
    <row r="982" spans="8:8" x14ac:dyDescent="0.15">
      <c r="H982" s="59"/>
    </row>
    <row r="983" spans="8:8" x14ac:dyDescent="0.15">
      <c r="H983" s="59"/>
    </row>
    <row r="984" spans="8:8" x14ac:dyDescent="0.15">
      <c r="H984" s="59"/>
    </row>
    <row r="985" spans="8:8" x14ac:dyDescent="0.15">
      <c r="H985" s="59"/>
    </row>
    <row r="986" spans="8:8" x14ac:dyDescent="0.15">
      <c r="H986" s="59"/>
    </row>
    <row r="987" spans="8:8" x14ac:dyDescent="0.15">
      <c r="H987" s="59"/>
    </row>
    <row r="988" spans="8:8" x14ac:dyDescent="0.15">
      <c r="H988" s="59"/>
    </row>
    <row r="989" spans="8:8" x14ac:dyDescent="0.15">
      <c r="H989" s="59"/>
    </row>
    <row r="990" spans="8:8" x14ac:dyDescent="0.15">
      <c r="H990" s="59"/>
    </row>
    <row r="991" spans="8:8" x14ac:dyDescent="0.15">
      <c r="H991" s="59"/>
    </row>
    <row r="992" spans="8:8" x14ac:dyDescent="0.15">
      <c r="H992" s="59"/>
    </row>
    <row r="993" spans="8:8" x14ac:dyDescent="0.15">
      <c r="H993" s="59"/>
    </row>
    <row r="994" spans="8:8" x14ac:dyDescent="0.15">
      <c r="H994" s="59"/>
    </row>
    <row r="995" spans="8:8" x14ac:dyDescent="0.15">
      <c r="H995" s="59"/>
    </row>
    <row r="996" spans="8:8" x14ac:dyDescent="0.15">
      <c r="H996" s="59"/>
    </row>
    <row r="997" spans="8:8" x14ac:dyDescent="0.15">
      <c r="H997" s="59"/>
    </row>
    <row r="998" spans="8:8" x14ac:dyDescent="0.15">
      <c r="H998" s="59"/>
    </row>
    <row r="999" spans="8:8" x14ac:dyDescent="0.15">
      <c r="H999" s="59"/>
    </row>
    <row r="1000" spans="8:8" x14ac:dyDescent="0.15">
      <c r="H1000" s="59"/>
    </row>
    <row r="1001" spans="8:8" x14ac:dyDescent="0.15">
      <c r="H1001" s="59"/>
    </row>
    <row r="1002" spans="8:8" x14ac:dyDescent="0.15">
      <c r="H1002" s="59"/>
    </row>
    <row r="1003" spans="8:8" x14ac:dyDescent="0.15">
      <c r="H1003" s="59"/>
    </row>
    <row r="1004" spans="8:8" x14ac:dyDescent="0.15">
      <c r="H1004" s="59"/>
    </row>
    <row r="1005" spans="8:8" x14ac:dyDescent="0.15">
      <c r="H1005" s="59"/>
    </row>
    <row r="1006" spans="8:8" x14ac:dyDescent="0.15">
      <c r="H1006" s="59"/>
    </row>
    <row r="1007" spans="8:8" x14ac:dyDescent="0.15">
      <c r="H1007" s="59"/>
    </row>
    <row r="1008" spans="8:8" x14ac:dyDescent="0.15">
      <c r="H1008" s="59"/>
    </row>
    <row r="1009" spans="8:8" x14ac:dyDescent="0.15">
      <c r="H1009" s="59"/>
    </row>
    <row r="1010" spans="8:8" x14ac:dyDescent="0.15">
      <c r="H1010" s="59"/>
    </row>
    <row r="1011" spans="8:8" x14ac:dyDescent="0.15">
      <c r="H1011" s="59"/>
    </row>
    <row r="1012" spans="8:8" x14ac:dyDescent="0.15">
      <c r="H1012" s="59"/>
    </row>
    <row r="1013" spans="8:8" x14ac:dyDescent="0.15">
      <c r="H1013" s="59"/>
    </row>
    <row r="1014" spans="8:8" x14ac:dyDescent="0.15">
      <c r="H1014" s="59"/>
    </row>
    <row r="1015" spans="8:8" x14ac:dyDescent="0.15">
      <c r="H1015" s="59"/>
    </row>
    <row r="1016" spans="8:8" x14ac:dyDescent="0.15">
      <c r="H1016" s="59"/>
    </row>
    <row r="1017" spans="8:8" x14ac:dyDescent="0.15">
      <c r="H1017" s="59"/>
    </row>
    <row r="1018" spans="8:8" x14ac:dyDescent="0.15">
      <c r="H1018" s="59"/>
    </row>
    <row r="1019" spans="8:8" x14ac:dyDescent="0.15">
      <c r="H1019" s="59"/>
    </row>
    <row r="1020" spans="8:8" x14ac:dyDescent="0.15">
      <c r="H1020" s="59"/>
    </row>
    <row r="1021" spans="8:8" x14ac:dyDescent="0.15">
      <c r="H1021" s="59"/>
    </row>
    <row r="1022" spans="8:8" x14ac:dyDescent="0.15">
      <c r="H1022" s="59"/>
    </row>
    <row r="1023" spans="8:8" x14ac:dyDescent="0.15">
      <c r="H1023" s="59"/>
    </row>
    <row r="1024" spans="8:8" x14ac:dyDescent="0.15">
      <c r="H1024" s="59"/>
    </row>
    <row r="1025" spans="8:8" x14ac:dyDescent="0.15">
      <c r="H1025" s="59"/>
    </row>
    <row r="1026" spans="8:8" x14ac:dyDescent="0.15">
      <c r="H1026" s="59"/>
    </row>
    <row r="1027" spans="8:8" x14ac:dyDescent="0.15">
      <c r="H1027" s="59"/>
    </row>
    <row r="1028" spans="8:8" x14ac:dyDescent="0.15">
      <c r="H1028" s="59"/>
    </row>
    <row r="1029" spans="8:8" x14ac:dyDescent="0.15">
      <c r="H1029" s="59"/>
    </row>
    <row r="1030" spans="8:8" x14ac:dyDescent="0.15">
      <c r="H1030" s="59"/>
    </row>
    <row r="1031" spans="8:8" x14ac:dyDescent="0.15">
      <c r="H1031" s="59"/>
    </row>
    <row r="1032" spans="8:8" x14ac:dyDescent="0.15">
      <c r="H1032" s="59"/>
    </row>
    <row r="1033" spans="8:8" x14ac:dyDescent="0.15">
      <c r="H1033" s="59"/>
    </row>
    <row r="1034" spans="8:8" x14ac:dyDescent="0.15">
      <c r="H1034" s="59"/>
    </row>
    <row r="1035" spans="8:8" x14ac:dyDescent="0.15">
      <c r="H1035" s="59"/>
    </row>
    <row r="1036" spans="8:8" x14ac:dyDescent="0.15">
      <c r="H1036" s="59"/>
    </row>
    <row r="1037" spans="8:8" x14ac:dyDescent="0.15">
      <c r="H1037" s="59"/>
    </row>
    <row r="1038" spans="8:8" x14ac:dyDescent="0.15">
      <c r="H1038" s="59"/>
    </row>
    <row r="1039" spans="8:8" x14ac:dyDescent="0.15">
      <c r="H1039" s="59"/>
    </row>
    <row r="1040" spans="8:8" x14ac:dyDescent="0.15">
      <c r="H1040" s="59"/>
    </row>
    <row r="1041" spans="8:8" x14ac:dyDescent="0.15">
      <c r="H1041" s="59"/>
    </row>
    <row r="1042" spans="8:8" x14ac:dyDescent="0.15">
      <c r="H1042" s="59"/>
    </row>
    <row r="1043" spans="8:8" x14ac:dyDescent="0.15">
      <c r="H1043" s="59"/>
    </row>
    <row r="1044" spans="8:8" x14ac:dyDescent="0.15">
      <c r="H1044" s="59"/>
    </row>
    <row r="1045" spans="8:8" x14ac:dyDescent="0.15">
      <c r="H1045" s="59"/>
    </row>
    <row r="1046" spans="8:8" x14ac:dyDescent="0.15">
      <c r="H1046" s="59"/>
    </row>
    <row r="1047" spans="8:8" x14ac:dyDescent="0.15">
      <c r="H1047" s="59"/>
    </row>
    <row r="1048" spans="8:8" x14ac:dyDescent="0.15">
      <c r="H1048" s="59"/>
    </row>
    <row r="1049" spans="8:8" x14ac:dyDescent="0.15">
      <c r="H1049" s="59"/>
    </row>
    <row r="1050" spans="8:8" x14ac:dyDescent="0.15">
      <c r="H1050" s="59"/>
    </row>
    <row r="1051" spans="8:8" x14ac:dyDescent="0.15">
      <c r="H1051" s="59"/>
    </row>
    <row r="1052" spans="8:8" x14ac:dyDescent="0.15">
      <c r="H1052" s="59"/>
    </row>
    <row r="1053" spans="8:8" x14ac:dyDescent="0.15">
      <c r="H1053" s="59"/>
    </row>
    <row r="1054" spans="8:8" x14ac:dyDescent="0.15">
      <c r="H1054" s="59"/>
    </row>
    <row r="1055" spans="8:8" x14ac:dyDescent="0.15">
      <c r="H1055" s="59"/>
    </row>
    <row r="1056" spans="8:8" x14ac:dyDescent="0.15">
      <c r="H1056" s="59"/>
    </row>
    <row r="1057" spans="8:8" x14ac:dyDescent="0.15">
      <c r="H1057" s="59"/>
    </row>
    <row r="1058" spans="8:8" x14ac:dyDescent="0.15">
      <c r="H1058" s="59"/>
    </row>
    <row r="1059" spans="8:8" x14ac:dyDescent="0.15">
      <c r="H1059" s="59"/>
    </row>
    <row r="1060" spans="8:8" x14ac:dyDescent="0.15">
      <c r="H1060" s="59"/>
    </row>
    <row r="1061" spans="8:8" x14ac:dyDescent="0.15">
      <c r="H1061" s="59"/>
    </row>
    <row r="1062" spans="8:8" x14ac:dyDescent="0.15">
      <c r="H1062" s="59"/>
    </row>
    <row r="1063" spans="8:8" x14ac:dyDescent="0.15">
      <c r="H1063" s="59"/>
    </row>
    <row r="1064" spans="8:8" x14ac:dyDescent="0.15">
      <c r="H1064" s="59"/>
    </row>
    <row r="1065" spans="8:8" x14ac:dyDescent="0.15">
      <c r="H1065" s="59"/>
    </row>
    <row r="1066" spans="8:8" x14ac:dyDescent="0.15">
      <c r="H1066" s="59"/>
    </row>
    <row r="1067" spans="8:8" x14ac:dyDescent="0.15">
      <c r="H1067" s="59"/>
    </row>
    <row r="1068" spans="8:8" x14ac:dyDescent="0.15">
      <c r="H1068" s="59"/>
    </row>
    <row r="1069" spans="8:8" x14ac:dyDescent="0.15">
      <c r="H1069" s="59"/>
    </row>
    <row r="1070" spans="8:8" x14ac:dyDescent="0.15">
      <c r="H1070" s="59"/>
    </row>
    <row r="1071" spans="8:8" x14ac:dyDescent="0.15">
      <c r="H1071" s="59"/>
    </row>
    <row r="1072" spans="8:8" x14ac:dyDescent="0.15">
      <c r="H1072" s="59"/>
    </row>
    <row r="1073" spans="8:8" x14ac:dyDescent="0.15">
      <c r="H1073" s="59"/>
    </row>
    <row r="1074" spans="8:8" x14ac:dyDescent="0.15">
      <c r="H1074" s="59"/>
    </row>
    <row r="1075" spans="8:8" x14ac:dyDescent="0.15">
      <c r="H1075" s="59"/>
    </row>
    <row r="1076" spans="8:8" x14ac:dyDescent="0.15">
      <c r="H1076" s="59"/>
    </row>
    <row r="1077" spans="8:8" x14ac:dyDescent="0.15">
      <c r="H1077" s="59"/>
    </row>
    <row r="1078" spans="8:8" x14ac:dyDescent="0.15">
      <c r="H1078" s="59"/>
    </row>
    <row r="1079" spans="8:8" x14ac:dyDescent="0.15">
      <c r="H1079" s="59"/>
    </row>
    <row r="1080" spans="8:8" x14ac:dyDescent="0.15">
      <c r="H1080" s="59"/>
    </row>
    <row r="1081" spans="8:8" x14ac:dyDescent="0.15">
      <c r="H1081" s="59"/>
    </row>
    <row r="1082" spans="8:8" x14ac:dyDescent="0.15">
      <c r="H1082" s="59"/>
    </row>
    <row r="1083" spans="8:8" x14ac:dyDescent="0.15">
      <c r="H1083" s="59"/>
    </row>
    <row r="1084" spans="8:8" x14ac:dyDescent="0.15">
      <c r="H1084" s="59"/>
    </row>
    <row r="1085" spans="8:8" x14ac:dyDescent="0.15">
      <c r="H1085" s="59"/>
    </row>
    <row r="1086" spans="8:8" x14ac:dyDescent="0.15">
      <c r="H1086" s="59"/>
    </row>
    <row r="1087" spans="8:8" x14ac:dyDescent="0.15">
      <c r="H1087" s="59"/>
    </row>
    <row r="1088" spans="8:8" x14ac:dyDescent="0.15">
      <c r="H1088" s="59"/>
    </row>
    <row r="1089" spans="8:8" x14ac:dyDescent="0.15">
      <c r="H1089" s="59"/>
    </row>
    <row r="1090" spans="8:8" x14ac:dyDescent="0.15">
      <c r="H1090" s="59"/>
    </row>
    <row r="1091" spans="8:8" x14ac:dyDescent="0.15">
      <c r="H1091" s="59"/>
    </row>
    <row r="1092" spans="8:8" x14ac:dyDescent="0.15">
      <c r="H1092" s="59"/>
    </row>
    <row r="1093" spans="8:8" x14ac:dyDescent="0.15">
      <c r="H1093" s="59"/>
    </row>
    <row r="1094" spans="8:8" x14ac:dyDescent="0.15">
      <c r="H1094" s="59"/>
    </row>
    <row r="1095" spans="8:8" x14ac:dyDescent="0.15">
      <c r="H1095" s="59"/>
    </row>
    <row r="1096" spans="8:8" x14ac:dyDescent="0.15">
      <c r="H1096" s="59"/>
    </row>
    <row r="1097" spans="8:8" x14ac:dyDescent="0.15">
      <c r="H1097" s="59"/>
    </row>
    <row r="1098" spans="8:8" x14ac:dyDescent="0.15">
      <c r="H1098" s="59"/>
    </row>
    <row r="1099" spans="8:8" x14ac:dyDescent="0.15">
      <c r="H1099" s="59"/>
    </row>
    <row r="1100" spans="8:8" x14ac:dyDescent="0.15">
      <c r="H1100" s="59"/>
    </row>
    <row r="1101" spans="8:8" x14ac:dyDescent="0.15">
      <c r="H1101" s="59"/>
    </row>
    <row r="1102" spans="8:8" x14ac:dyDescent="0.15">
      <c r="H1102" s="59"/>
    </row>
    <row r="1103" spans="8:8" x14ac:dyDescent="0.15">
      <c r="H1103" s="59"/>
    </row>
    <row r="1104" spans="8:8" x14ac:dyDescent="0.15">
      <c r="H1104" s="59"/>
    </row>
    <row r="1105" spans="8:8" x14ac:dyDescent="0.15">
      <c r="H1105" s="59"/>
    </row>
    <row r="1106" spans="8:8" x14ac:dyDescent="0.15">
      <c r="H1106" s="59"/>
    </row>
    <row r="1107" spans="8:8" x14ac:dyDescent="0.15">
      <c r="H1107" s="59"/>
    </row>
    <row r="1108" spans="8:8" x14ac:dyDescent="0.15">
      <c r="H1108" s="59"/>
    </row>
    <row r="1109" spans="8:8" x14ac:dyDescent="0.15">
      <c r="H1109" s="59"/>
    </row>
    <row r="1110" spans="8:8" x14ac:dyDescent="0.15">
      <c r="H1110" s="59"/>
    </row>
    <row r="1111" spans="8:8" x14ac:dyDescent="0.15">
      <c r="H1111" s="59"/>
    </row>
    <row r="1112" spans="8:8" x14ac:dyDescent="0.15">
      <c r="H1112" s="59"/>
    </row>
    <row r="1113" spans="8:8" x14ac:dyDescent="0.15">
      <c r="H1113" s="59"/>
    </row>
    <row r="1114" spans="8:8" x14ac:dyDescent="0.15">
      <c r="H1114" s="59"/>
    </row>
    <row r="1115" spans="8:8" x14ac:dyDescent="0.15">
      <c r="H1115" s="59"/>
    </row>
    <row r="1116" spans="8:8" x14ac:dyDescent="0.15">
      <c r="H1116" s="59"/>
    </row>
    <row r="1117" spans="8:8" x14ac:dyDescent="0.15">
      <c r="H1117" s="59"/>
    </row>
    <row r="1118" spans="8:8" x14ac:dyDescent="0.15">
      <c r="H1118" s="59"/>
    </row>
    <row r="1119" spans="8:8" x14ac:dyDescent="0.15">
      <c r="H1119" s="59"/>
    </row>
    <row r="1120" spans="8:8" x14ac:dyDescent="0.15">
      <c r="H1120" s="59"/>
    </row>
    <row r="1121" spans="8:8" x14ac:dyDescent="0.15">
      <c r="H1121" s="59"/>
    </row>
    <row r="1122" spans="8:8" x14ac:dyDescent="0.15">
      <c r="H1122" s="59"/>
    </row>
    <row r="1123" spans="8:8" x14ac:dyDescent="0.15">
      <c r="H1123" s="59"/>
    </row>
    <row r="1124" spans="8:8" x14ac:dyDescent="0.15">
      <c r="H1124" s="59"/>
    </row>
    <row r="1125" spans="8:8" x14ac:dyDescent="0.15">
      <c r="H1125" s="59"/>
    </row>
    <row r="1126" spans="8:8" x14ac:dyDescent="0.15">
      <c r="H1126" s="59"/>
    </row>
    <row r="1127" spans="8:8" x14ac:dyDescent="0.15">
      <c r="H1127" s="59"/>
    </row>
    <row r="1128" spans="8:8" x14ac:dyDescent="0.15">
      <c r="H1128" s="59"/>
    </row>
    <row r="1129" spans="8:8" x14ac:dyDescent="0.15">
      <c r="H1129" s="59"/>
    </row>
    <row r="1130" spans="8:8" x14ac:dyDescent="0.15">
      <c r="H1130" s="59"/>
    </row>
    <row r="1131" spans="8:8" x14ac:dyDescent="0.15">
      <c r="H1131" s="59"/>
    </row>
    <row r="1132" spans="8:8" x14ac:dyDescent="0.15">
      <c r="H1132" s="59"/>
    </row>
    <row r="1133" spans="8:8" x14ac:dyDescent="0.15">
      <c r="H1133" s="59"/>
    </row>
    <row r="1134" spans="8:8" x14ac:dyDescent="0.15">
      <c r="H1134" s="59"/>
    </row>
    <row r="1135" spans="8:8" x14ac:dyDescent="0.15">
      <c r="H1135" s="59"/>
    </row>
    <row r="1136" spans="8:8" x14ac:dyDescent="0.15">
      <c r="H1136" s="59"/>
    </row>
    <row r="1137" spans="8:8" x14ac:dyDescent="0.15">
      <c r="H1137" s="59"/>
    </row>
    <row r="1138" spans="8:8" x14ac:dyDescent="0.15">
      <c r="H1138" s="59"/>
    </row>
    <row r="1139" spans="8:8" x14ac:dyDescent="0.15">
      <c r="H1139" s="59"/>
    </row>
    <row r="1140" spans="8:8" x14ac:dyDescent="0.15">
      <c r="H1140" s="59"/>
    </row>
    <row r="1141" spans="8:8" x14ac:dyDescent="0.15">
      <c r="H1141" s="59"/>
    </row>
    <row r="1142" spans="8:8" x14ac:dyDescent="0.15">
      <c r="H1142" s="59"/>
    </row>
    <row r="1143" spans="8:8" x14ac:dyDescent="0.15">
      <c r="H1143" s="59"/>
    </row>
    <row r="1144" spans="8:8" x14ac:dyDescent="0.15">
      <c r="H1144" s="59"/>
    </row>
    <row r="1145" spans="8:8" x14ac:dyDescent="0.15">
      <c r="H1145" s="59"/>
    </row>
    <row r="1146" spans="8:8" x14ac:dyDescent="0.15">
      <c r="H1146" s="59"/>
    </row>
    <row r="1147" spans="8:8" x14ac:dyDescent="0.15">
      <c r="H1147" s="59"/>
    </row>
    <row r="1148" spans="8:8" x14ac:dyDescent="0.15">
      <c r="H1148" s="59"/>
    </row>
    <row r="1149" spans="8:8" x14ac:dyDescent="0.15">
      <c r="H1149" s="59"/>
    </row>
    <row r="1150" spans="8:8" x14ac:dyDescent="0.15">
      <c r="H1150" s="59"/>
    </row>
    <row r="1151" spans="8:8" x14ac:dyDescent="0.15">
      <c r="H1151" s="59"/>
    </row>
    <row r="1152" spans="8:8" x14ac:dyDescent="0.15">
      <c r="H1152" s="59"/>
    </row>
    <row r="1153" spans="8:8" x14ac:dyDescent="0.15">
      <c r="H1153" s="59"/>
    </row>
    <row r="1154" spans="8:8" x14ac:dyDescent="0.15">
      <c r="H1154" s="59"/>
    </row>
    <row r="1155" spans="8:8" x14ac:dyDescent="0.15">
      <c r="H1155" s="59"/>
    </row>
    <row r="1156" spans="8:8" x14ac:dyDescent="0.15">
      <c r="H1156" s="59"/>
    </row>
    <row r="1157" spans="8:8" x14ac:dyDescent="0.15">
      <c r="H1157" s="59"/>
    </row>
    <row r="1158" spans="8:8" x14ac:dyDescent="0.15">
      <c r="H1158" s="59"/>
    </row>
    <row r="1159" spans="8:8" x14ac:dyDescent="0.15">
      <c r="H1159" s="59"/>
    </row>
    <row r="1160" spans="8:8" x14ac:dyDescent="0.15">
      <c r="H1160" s="59"/>
    </row>
    <row r="1161" spans="8:8" x14ac:dyDescent="0.15">
      <c r="H1161" s="59"/>
    </row>
    <row r="1162" spans="8:8" x14ac:dyDescent="0.15">
      <c r="H1162" s="59"/>
    </row>
    <row r="1163" spans="8:8" x14ac:dyDescent="0.15">
      <c r="H1163" s="59"/>
    </row>
    <row r="1164" spans="8:8" x14ac:dyDescent="0.15">
      <c r="H1164" s="59"/>
    </row>
    <row r="1165" spans="8:8" x14ac:dyDescent="0.15">
      <c r="H1165" s="59"/>
    </row>
    <row r="1166" spans="8:8" x14ac:dyDescent="0.15">
      <c r="H1166" s="59"/>
    </row>
    <row r="1167" spans="8:8" x14ac:dyDescent="0.15">
      <c r="H1167" s="59"/>
    </row>
    <row r="1168" spans="8:8" x14ac:dyDescent="0.15">
      <c r="H1168" s="59"/>
    </row>
    <row r="1169" spans="8:8" x14ac:dyDescent="0.15">
      <c r="H1169" s="59"/>
    </row>
    <row r="1170" spans="8:8" x14ac:dyDescent="0.15">
      <c r="H1170" s="59"/>
    </row>
    <row r="1171" spans="8:8" x14ac:dyDescent="0.15">
      <c r="H1171" s="59"/>
    </row>
    <row r="1172" spans="8:8" x14ac:dyDescent="0.15">
      <c r="H1172" s="59"/>
    </row>
    <row r="1173" spans="8:8" x14ac:dyDescent="0.15">
      <c r="H1173" s="59"/>
    </row>
    <row r="1174" spans="8:8" x14ac:dyDescent="0.15">
      <c r="H1174" s="59"/>
    </row>
    <row r="1175" spans="8:8" x14ac:dyDescent="0.15">
      <c r="H1175" s="59"/>
    </row>
    <row r="1176" spans="8:8" x14ac:dyDescent="0.15">
      <c r="H1176" s="59"/>
    </row>
    <row r="1177" spans="8:8" x14ac:dyDescent="0.15">
      <c r="H1177" s="59"/>
    </row>
    <row r="1178" spans="8:8" x14ac:dyDescent="0.15">
      <c r="H1178" s="59"/>
    </row>
    <row r="1179" spans="8:8" x14ac:dyDescent="0.15">
      <c r="H1179" s="59"/>
    </row>
    <row r="1180" spans="8:8" x14ac:dyDescent="0.15">
      <c r="H1180" s="59"/>
    </row>
    <row r="1181" spans="8:8" x14ac:dyDescent="0.15">
      <c r="H1181" s="59"/>
    </row>
    <row r="1182" spans="8:8" x14ac:dyDescent="0.15">
      <c r="H1182" s="59"/>
    </row>
    <row r="1183" spans="8:8" x14ac:dyDescent="0.15">
      <c r="H1183" s="59"/>
    </row>
    <row r="1184" spans="8:8" x14ac:dyDescent="0.15">
      <c r="H1184" s="59"/>
    </row>
    <row r="1185" spans="8:8" x14ac:dyDescent="0.15">
      <c r="H1185" s="59"/>
    </row>
    <row r="1186" spans="8:8" x14ac:dyDescent="0.15">
      <c r="H1186" s="59"/>
    </row>
    <row r="1187" spans="8:8" x14ac:dyDescent="0.15">
      <c r="H1187" s="59"/>
    </row>
    <row r="1188" spans="8:8" x14ac:dyDescent="0.15">
      <c r="H1188" s="59"/>
    </row>
    <row r="1189" spans="8:8" x14ac:dyDescent="0.15">
      <c r="H1189" s="59"/>
    </row>
    <row r="1190" spans="8:8" x14ac:dyDescent="0.15">
      <c r="H1190" s="59"/>
    </row>
    <row r="1191" spans="8:8" x14ac:dyDescent="0.15">
      <c r="H1191" s="59"/>
    </row>
    <row r="1192" spans="8:8" x14ac:dyDescent="0.15">
      <c r="H1192" s="59"/>
    </row>
    <row r="1193" spans="8:8" x14ac:dyDescent="0.15">
      <c r="H1193" s="59"/>
    </row>
    <row r="1194" spans="8:8" x14ac:dyDescent="0.15">
      <c r="H1194" s="59"/>
    </row>
    <row r="1195" spans="8:8" x14ac:dyDescent="0.15">
      <c r="H1195" s="59"/>
    </row>
    <row r="1196" spans="8:8" x14ac:dyDescent="0.15">
      <c r="H1196" s="59"/>
    </row>
    <row r="1197" spans="8:8" x14ac:dyDescent="0.15">
      <c r="H1197" s="59"/>
    </row>
    <row r="1198" spans="8:8" x14ac:dyDescent="0.15">
      <c r="H1198" s="59"/>
    </row>
    <row r="1199" spans="8:8" x14ac:dyDescent="0.15">
      <c r="H1199" s="59"/>
    </row>
    <row r="1200" spans="8:8" x14ac:dyDescent="0.15">
      <c r="H1200" s="59"/>
    </row>
    <row r="1201" spans="8:8" x14ac:dyDescent="0.15">
      <c r="H1201" s="59"/>
    </row>
    <row r="1202" spans="8:8" x14ac:dyDescent="0.15">
      <c r="H1202" s="59"/>
    </row>
    <row r="1203" spans="8:8" x14ac:dyDescent="0.15">
      <c r="H1203" s="59"/>
    </row>
    <row r="1204" spans="8:8" x14ac:dyDescent="0.15">
      <c r="H1204" s="59"/>
    </row>
    <row r="1205" spans="8:8" x14ac:dyDescent="0.15">
      <c r="H1205" s="59"/>
    </row>
    <row r="1206" spans="8:8" x14ac:dyDescent="0.15">
      <c r="H1206" s="59"/>
    </row>
    <row r="1207" spans="8:8" x14ac:dyDescent="0.15">
      <c r="H1207" s="59"/>
    </row>
    <row r="1208" spans="8:8" x14ac:dyDescent="0.15">
      <c r="H1208" s="59"/>
    </row>
    <row r="1209" spans="8:8" x14ac:dyDescent="0.15">
      <c r="H1209" s="59"/>
    </row>
    <row r="1210" spans="8:8" x14ac:dyDescent="0.15">
      <c r="H1210" s="59"/>
    </row>
    <row r="1211" spans="8:8" x14ac:dyDescent="0.15">
      <c r="H1211" s="59"/>
    </row>
    <row r="1212" spans="8:8" x14ac:dyDescent="0.15">
      <c r="H1212" s="59"/>
    </row>
    <row r="1213" spans="8:8" x14ac:dyDescent="0.15">
      <c r="H1213" s="59"/>
    </row>
    <row r="1214" spans="8:8" x14ac:dyDescent="0.15">
      <c r="H1214" s="59"/>
    </row>
    <row r="1215" spans="8:8" x14ac:dyDescent="0.15">
      <c r="H1215" s="59"/>
    </row>
    <row r="1216" spans="8:8" x14ac:dyDescent="0.15">
      <c r="H1216" s="59"/>
    </row>
    <row r="1217" spans="8:8" x14ac:dyDescent="0.15">
      <c r="H1217" s="59"/>
    </row>
    <row r="1218" spans="8:8" x14ac:dyDescent="0.15">
      <c r="H1218" s="59"/>
    </row>
    <row r="1219" spans="8:8" x14ac:dyDescent="0.15">
      <c r="H1219" s="59"/>
    </row>
    <row r="1220" spans="8:8" x14ac:dyDescent="0.15">
      <c r="H1220" s="59"/>
    </row>
    <row r="1221" spans="8:8" x14ac:dyDescent="0.15">
      <c r="H1221" s="59"/>
    </row>
    <row r="1222" spans="8:8" x14ac:dyDescent="0.15">
      <c r="H1222" s="59"/>
    </row>
    <row r="1223" spans="8:8" x14ac:dyDescent="0.15">
      <c r="H1223" s="59"/>
    </row>
    <row r="1224" spans="8:8" x14ac:dyDescent="0.15">
      <c r="H1224" s="59"/>
    </row>
    <row r="1225" spans="8:8" x14ac:dyDescent="0.15">
      <c r="H1225" s="59"/>
    </row>
    <row r="1226" spans="8:8" x14ac:dyDescent="0.15">
      <c r="H1226" s="59"/>
    </row>
    <row r="1227" spans="8:8" x14ac:dyDescent="0.15">
      <c r="H1227" s="59"/>
    </row>
    <row r="1228" spans="8:8" x14ac:dyDescent="0.15">
      <c r="H1228" s="59"/>
    </row>
    <row r="1229" spans="8:8" x14ac:dyDescent="0.15">
      <c r="H1229" s="59"/>
    </row>
    <row r="1230" spans="8:8" x14ac:dyDescent="0.15">
      <c r="H1230" s="59"/>
    </row>
    <row r="1231" spans="8:8" x14ac:dyDescent="0.15">
      <c r="H1231" s="59"/>
    </row>
    <row r="1232" spans="8:8" x14ac:dyDescent="0.15">
      <c r="H1232" s="59"/>
    </row>
    <row r="1233" spans="8:8" x14ac:dyDescent="0.15">
      <c r="H1233" s="59"/>
    </row>
    <row r="1234" spans="8:8" x14ac:dyDescent="0.15">
      <c r="H1234" s="59"/>
    </row>
    <row r="1235" spans="8:8" x14ac:dyDescent="0.15">
      <c r="H1235" s="59"/>
    </row>
    <row r="1236" spans="8:8" x14ac:dyDescent="0.15">
      <c r="H1236" s="59"/>
    </row>
    <row r="1237" spans="8:8" x14ac:dyDescent="0.15">
      <c r="H1237" s="59"/>
    </row>
    <row r="1238" spans="8:8" x14ac:dyDescent="0.15">
      <c r="H1238" s="59"/>
    </row>
    <row r="1239" spans="8:8" x14ac:dyDescent="0.15">
      <c r="H1239" s="59"/>
    </row>
    <row r="1240" spans="8:8" x14ac:dyDescent="0.15">
      <c r="H1240" s="59"/>
    </row>
    <row r="1241" spans="8:8" x14ac:dyDescent="0.15">
      <c r="H1241" s="59"/>
    </row>
    <row r="1242" spans="8:8" x14ac:dyDescent="0.15">
      <c r="H1242" s="59"/>
    </row>
    <row r="1243" spans="8:8" x14ac:dyDescent="0.15">
      <c r="H1243" s="59"/>
    </row>
    <row r="1244" spans="8:8" x14ac:dyDescent="0.15">
      <c r="H1244" s="59"/>
    </row>
    <row r="1245" spans="8:8" x14ac:dyDescent="0.15">
      <c r="H1245" s="59"/>
    </row>
    <row r="1246" spans="8:8" x14ac:dyDescent="0.15">
      <c r="H1246" s="59"/>
    </row>
    <row r="1247" spans="8:8" x14ac:dyDescent="0.15">
      <c r="H1247" s="59"/>
    </row>
    <row r="1248" spans="8:8" x14ac:dyDescent="0.15">
      <c r="H1248" s="59"/>
    </row>
    <row r="1249" spans="8:8" x14ac:dyDescent="0.15">
      <c r="H1249" s="59"/>
    </row>
    <row r="1250" spans="8:8" x14ac:dyDescent="0.15">
      <c r="H1250" s="59"/>
    </row>
    <row r="1251" spans="8:8" x14ac:dyDescent="0.15">
      <c r="H1251" s="59"/>
    </row>
    <row r="1252" spans="8:8" x14ac:dyDescent="0.15">
      <c r="H1252" s="59"/>
    </row>
    <row r="1253" spans="8:8" x14ac:dyDescent="0.15">
      <c r="H1253" s="59"/>
    </row>
    <row r="1254" spans="8:8" x14ac:dyDescent="0.15">
      <c r="H1254" s="59"/>
    </row>
    <row r="1255" spans="8:8" x14ac:dyDescent="0.15">
      <c r="H1255" s="59"/>
    </row>
    <row r="1256" spans="8:8" x14ac:dyDescent="0.15">
      <c r="H1256" s="59"/>
    </row>
    <row r="1257" spans="8:8" x14ac:dyDescent="0.15">
      <c r="H1257" s="59"/>
    </row>
    <row r="1258" spans="8:8" x14ac:dyDescent="0.15">
      <c r="H1258" s="59"/>
    </row>
    <row r="1259" spans="8:8" x14ac:dyDescent="0.15">
      <c r="H1259" s="59"/>
    </row>
    <row r="1260" spans="8:8" x14ac:dyDescent="0.15">
      <c r="H1260" s="59"/>
    </row>
    <row r="1261" spans="8:8" x14ac:dyDescent="0.15">
      <c r="H1261" s="59"/>
    </row>
    <row r="1262" spans="8:8" x14ac:dyDescent="0.15">
      <c r="H1262" s="59"/>
    </row>
    <row r="1263" spans="8:8" x14ac:dyDescent="0.15">
      <c r="H1263" s="59"/>
    </row>
    <row r="1264" spans="8:8" x14ac:dyDescent="0.15">
      <c r="H1264" s="59"/>
    </row>
    <row r="1265" spans="8:8" x14ac:dyDescent="0.15">
      <c r="H1265" s="59"/>
    </row>
    <row r="1266" spans="8:8" x14ac:dyDescent="0.15">
      <c r="H1266" s="59"/>
    </row>
    <row r="1267" spans="8:8" x14ac:dyDescent="0.15">
      <c r="H1267" s="59"/>
    </row>
    <row r="1268" spans="8:8" x14ac:dyDescent="0.15">
      <c r="H1268" s="59"/>
    </row>
    <row r="1269" spans="8:8" x14ac:dyDescent="0.15">
      <c r="H1269" s="59"/>
    </row>
    <row r="1270" spans="8:8" x14ac:dyDescent="0.15">
      <c r="H1270" s="59"/>
    </row>
    <row r="1271" spans="8:8" x14ac:dyDescent="0.15">
      <c r="H1271" s="59"/>
    </row>
    <row r="1272" spans="8:8" x14ac:dyDescent="0.15">
      <c r="H1272" s="59"/>
    </row>
    <row r="1273" spans="8:8" x14ac:dyDescent="0.15">
      <c r="H1273" s="59"/>
    </row>
    <row r="1274" spans="8:8" x14ac:dyDescent="0.15">
      <c r="H1274" s="59"/>
    </row>
    <row r="1275" spans="8:8" x14ac:dyDescent="0.15">
      <c r="H1275" s="59"/>
    </row>
    <row r="1276" spans="8:8" x14ac:dyDescent="0.15">
      <c r="H1276" s="59"/>
    </row>
    <row r="1277" spans="8:8" x14ac:dyDescent="0.15">
      <c r="H1277" s="59"/>
    </row>
    <row r="1278" spans="8:8" x14ac:dyDescent="0.15">
      <c r="H1278" s="59"/>
    </row>
    <row r="1279" spans="8:8" x14ac:dyDescent="0.15">
      <c r="H1279" s="59"/>
    </row>
    <row r="1280" spans="8:8" x14ac:dyDescent="0.15">
      <c r="H1280" s="59"/>
    </row>
    <row r="1281" spans="8:8" x14ac:dyDescent="0.15">
      <c r="H1281" s="59"/>
    </row>
    <row r="1282" spans="8:8" x14ac:dyDescent="0.15">
      <c r="H1282" s="59"/>
    </row>
    <row r="1283" spans="8:8" x14ac:dyDescent="0.15">
      <c r="H1283" s="59"/>
    </row>
    <row r="1284" spans="8:8" x14ac:dyDescent="0.15">
      <c r="H1284" s="59"/>
    </row>
    <row r="1285" spans="8:8" x14ac:dyDescent="0.15">
      <c r="H1285" s="59"/>
    </row>
    <row r="1286" spans="8:8" x14ac:dyDescent="0.15">
      <c r="H1286" s="59"/>
    </row>
    <row r="1287" spans="8:8" x14ac:dyDescent="0.15">
      <c r="H1287" s="59"/>
    </row>
    <row r="1288" spans="8:8" x14ac:dyDescent="0.15">
      <c r="H1288" s="59"/>
    </row>
    <row r="1289" spans="8:8" x14ac:dyDescent="0.15">
      <c r="H1289" s="59"/>
    </row>
    <row r="1290" spans="8:8" x14ac:dyDescent="0.15">
      <c r="H1290" s="59"/>
    </row>
    <row r="1291" spans="8:8" x14ac:dyDescent="0.15">
      <c r="H1291" s="59"/>
    </row>
    <row r="1292" spans="8:8" x14ac:dyDescent="0.15">
      <c r="H1292" s="59"/>
    </row>
    <row r="1293" spans="8:8" x14ac:dyDescent="0.15">
      <c r="H1293" s="59"/>
    </row>
    <row r="1294" spans="8:8" x14ac:dyDescent="0.15">
      <c r="H1294" s="59"/>
    </row>
    <row r="1295" spans="8:8" x14ac:dyDescent="0.15">
      <c r="H1295" s="59"/>
    </row>
    <row r="1296" spans="8:8" x14ac:dyDescent="0.15">
      <c r="H1296" s="59"/>
    </row>
    <row r="1297" spans="8:8" x14ac:dyDescent="0.15">
      <c r="H1297" s="59"/>
    </row>
    <row r="1298" spans="8:8" x14ac:dyDescent="0.15">
      <c r="H1298" s="59"/>
    </row>
    <row r="1299" spans="8:8" x14ac:dyDescent="0.15">
      <c r="H1299" s="59"/>
    </row>
    <row r="1300" spans="8:8" x14ac:dyDescent="0.15">
      <c r="H1300" s="59"/>
    </row>
    <row r="1301" spans="8:8" x14ac:dyDescent="0.15">
      <c r="H1301" s="59"/>
    </row>
    <row r="1302" spans="8:8" x14ac:dyDescent="0.15">
      <c r="H1302" s="59"/>
    </row>
    <row r="1303" spans="8:8" x14ac:dyDescent="0.15">
      <c r="H1303" s="59"/>
    </row>
    <row r="1304" spans="8:8" x14ac:dyDescent="0.15">
      <c r="H1304" s="59"/>
    </row>
    <row r="1305" spans="8:8" x14ac:dyDescent="0.15">
      <c r="H1305" s="59"/>
    </row>
    <row r="1306" spans="8:8" x14ac:dyDescent="0.15">
      <c r="H1306" s="59"/>
    </row>
    <row r="1307" spans="8:8" x14ac:dyDescent="0.15">
      <c r="H1307" s="59"/>
    </row>
    <row r="1308" spans="8:8" x14ac:dyDescent="0.15">
      <c r="H1308" s="59"/>
    </row>
    <row r="1309" spans="8:8" x14ac:dyDescent="0.15">
      <c r="H1309" s="59"/>
    </row>
    <row r="1310" spans="8:8" x14ac:dyDescent="0.15">
      <c r="H1310" s="59"/>
    </row>
    <row r="1311" spans="8:8" x14ac:dyDescent="0.15">
      <c r="H1311" s="59"/>
    </row>
    <row r="1312" spans="8:8" x14ac:dyDescent="0.15">
      <c r="H1312" s="59"/>
    </row>
    <row r="1313" spans="8:8" x14ac:dyDescent="0.15">
      <c r="H1313" s="59"/>
    </row>
    <row r="1314" spans="8:8" x14ac:dyDescent="0.15">
      <c r="H1314" s="59"/>
    </row>
    <row r="1315" spans="8:8" x14ac:dyDescent="0.15">
      <c r="H1315" s="59"/>
    </row>
    <row r="1316" spans="8:8" x14ac:dyDescent="0.15">
      <c r="H1316" s="59"/>
    </row>
    <row r="1317" spans="8:8" x14ac:dyDescent="0.15">
      <c r="H1317" s="59"/>
    </row>
    <row r="1318" spans="8:8" x14ac:dyDescent="0.15">
      <c r="H1318" s="59"/>
    </row>
    <row r="1319" spans="8:8" x14ac:dyDescent="0.15">
      <c r="H1319" s="59"/>
    </row>
    <row r="1320" spans="8:8" x14ac:dyDescent="0.15">
      <c r="H1320" s="59"/>
    </row>
    <row r="1321" spans="8:8" x14ac:dyDescent="0.15">
      <c r="H1321" s="59"/>
    </row>
    <row r="1322" spans="8:8" x14ac:dyDescent="0.15">
      <c r="H1322" s="59"/>
    </row>
    <row r="1323" spans="8:8" x14ac:dyDescent="0.15">
      <c r="H1323" s="59"/>
    </row>
    <row r="1324" spans="8:8" x14ac:dyDescent="0.15">
      <c r="H1324" s="59"/>
    </row>
    <row r="1325" spans="8:8" x14ac:dyDescent="0.15">
      <c r="H1325" s="59"/>
    </row>
    <row r="1326" spans="8:8" x14ac:dyDescent="0.15">
      <c r="H1326" s="59"/>
    </row>
    <row r="1327" spans="8:8" x14ac:dyDescent="0.15">
      <c r="H1327" s="59"/>
    </row>
    <row r="1328" spans="8:8" x14ac:dyDescent="0.15">
      <c r="H1328" s="59"/>
    </row>
    <row r="1329" spans="8:8" x14ac:dyDescent="0.15">
      <c r="H1329" s="59"/>
    </row>
    <row r="1330" spans="8:8" x14ac:dyDescent="0.15">
      <c r="H1330" s="59"/>
    </row>
    <row r="1331" spans="8:8" x14ac:dyDescent="0.15">
      <c r="H1331" s="59"/>
    </row>
    <row r="1332" spans="8:8" x14ac:dyDescent="0.15">
      <c r="H1332" s="59"/>
    </row>
    <row r="1333" spans="8:8" x14ac:dyDescent="0.15">
      <c r="H1333" s="59"/>
    </row>
    <row r="1334" spans="8:8" x14ac:dyDescent="0.15">
      <c r="H1334" s="59"/>
    </row>
    <row r="1335" spans="8:8" x14ac:dyDescent="0.15">
      <c r="H1335" s="59"/>
    </row>
    <row r="1336" spans="8:8" x14ac:dyDescent="0.15">
      <c r="H1336" s="59"/>
    </row>
    <row r="1337" spans="8:8" x14ac:dyDescent="0.15">
      <c r="H1337" s="59"/>
    </row>
    <row r="1338" spans="8:8" x14ac:dyDescent="0.15">
      <c r="H1338" s="59"/>
    </row>
    <row r="1339" spans="8:8" x14ac:dyDescent="0.15">
      <c r="H1339" s="59"/>
    </row>
    <row r="1340" spans="8:8" x14ac:dyDescent="0.15">
      <c r="H1340" s="59"/>
    </row>
    <row r="1341" spans="8:8" x14ac:dyDescent="0.15">
      <c r="H1341" s="59"/>
    </row>
    <row r="1342" spans="8:8" x14ac:dyDescent="0.15">
      <c r="H1342" s="59"/>
    </row>
    <row r="1343" spans="8:8" x14ac:dyDescent="0.15">
      <c r="H1343" s="59"/>
    </row>
    <row r="1344" spans="8:8" x14ac:dyDescent="0.15">
      <c r="H1344" s="59"/>
    </row>
    <row r="1345" spans="8:8" x14ac:dyDescent="0.15">
      <c r="H1345" s="59"/>
    </row>
    <row r="1346" spans="8:8" x14ac:dyDescent="0.15">
      <c r="H1346" s="59"/>
    </row>
    <row r="1347" spans="8:8" x14ac:dyDescent="0.15">
      <c r="H1347" s="59"/>
    </row>
    <row r="1348" spans="8:8" x14ac:dyDescent="0.15">
      <c r="H1348" s="59"/>
    </row>
    <row r="1349" spans="8:8" x14ac:dyDescent="0.15">
      <c r="H1349" s="59"/>
    </row>
    <row r="1350" spans="8:8" x14ac:dyDescent="0.15">
      <c r="H1350" s="59"/>
    </row>
    <row r="1351" spans="8:8" x14ac:dyDescent="0.15">
      <c r="H1351" s="59"/>
    </row>
    <row r="1352" spans="8:8" x14ac:dyDescent="0.15">
      <c r="H1352" s="59"/>
    </row>
    <row r="1353" spans="8:8" x14ac:dyDescent="0.15">
      <c r="H1353" s="59"/>
    </row>
    <row r="1354" spans="8:8" x14ac:dyDescent="0.15">
      <c r="H1354" s="59"/>
    </row>
    <row r="1355" spans="8:8" x14ac:dyDescent="0.15">
      <c r="H1355" s="59"/>
    </row>
    <row r="1356" spans="8:8" x14ac:dyDescent="0.15">
      <c r="H1356" s="59"/>
    </row>
    <row r="1357" spans="8:8" x14ac:dyDescent="0.15">
      <c r="H1357" s="59"/>
    </row>
    <row r="1358" spans="8:8" x14ac:dyDescent="0.15">
      <c r="H1358" s="59"/>
    </row>
    <row r="1359" spans="8:8" x14ac:dyDescent="0.15">
      <c r="H1359" s="59"/>
    </row>
    <row r="1360" spans="8:8" x14ac:dyDescent="0.15">
      <c r="H1360" s="59"/>
    </row>
    <row r="1361" spans="8:8" x14ac:dyDescent="0.15">
      <c r="H1361" s="59"/>
    </row>
    <row r="1362" spans="8:8" x14ac:dyDescent="0.15">
      <c r="H1362" s="59"/>
    </row>
    <row r="1363" spans="8:8" x14ac:dyDescent="0.15">
      <c r="H1363" s="59"/>
    </row>
    <row r="1364" spans="8:8" x14ac:dyDescent="0.15">
      <c r="H1364" s="59"/>
    </row>
    <row r="1365" spans="8:8" x14ac:dyDescent="0.15">
      <c r="H1365" s="59"/>
    </row>
    <row r="1366" spans="8:8" x14ac:dyDescent="0.15">
      <c r="H1366" s="59"/>
    </row>
    <row r="1367" spans="8:8" x14ac:dyDescent="0.15">
      <c r="H1367" s="59"/>
    </row>
    <row r="1368" spans="8:8" x14ac:dyDescent="0.15">
      <c r="H1368" s="59"/>
    </row>
    <row r="1369" spans="8:8" x14ac:dyDescent="0.15">
      <c r="H1369" s="59"/>
    </row>
    <row r="1370" spans="8:8" x14ac:dyDescent="0.15">
      <c r="H1370" s="59"/>
    </row>
    <row r="1371" spans="8:8" x14ac:dyDescent="0.15">
      <c r="H1371" s="59"/>
    </row>
    <row r="1372" spans="8:8" x14ac:dyDescent="0.15">
      <c r="H1372" s="59"/>
    </row>
    <row r="1373" spans="8:8" x14ac:dyDescent="0.15">
      <c r="H1373" s="59"/>
    </row>
    <row r="1374" spans="8:8" x14ac:dyDescent="0.15">
      <c r="H1374" s="59"/>
    </row>
    <row r="1375" spans="8:8" x14ac:dyDescent="0.15">
      <c r="H1375" s="59"/>
    </row>
    <row r="1376" spans="8:8" x14ac:dyDescent="0.15">
      <c r="H1376" s="59"/>
    </row>
    <row r="1377" spans="8:8" x14ac:dyDescent="0.15">
      <c r="H1377" s="59"/>
    </row>
    <row r="1378" spans="8:8" x14ac:dyDescent="0.15">
      <c r="H1378" s="59"/>
    </row>
    <row r="1379" spans="8:8" x14ac:dyDescent="0.15">
      <c r="H1379" s="59"/>
    </row>
    <row r="1380" spans="8:8" x14ac:dyDescent="0.15">
      <c r="H1380" s="59"/>
    </row>
    <row r="1381" spans="8:8" x14ac:dyDescent="0.15">
      <c r="H1381" s="59"/>
    </row>
    <row r="1382" spans="8:8" x14ac:dyDescent="0.15">
      <c r="H1382" s="59"/>
    </row>
    <row r="1383" spans="8:8" x14ac:dyDescent="0.15">
      <c r="H1383" s="59"/>
    </row>
    <row r="1384" spans="8:8" x14ac:dyDescent="0.15">
      <c r="H1384" s="59"/>
    </row>
    <row r="1385" spans="8:8" x14ac:dyDescent="0.15">
      <c r="H1385" s="59"/>
    </row>
    <row r="1386" spans="8:8" x14ac:dyDescent="0.15">
      <c r="H1386" s="59"/>
    </row>
    <row r="1387" spans="8:8" x14ac:dyDescent="0.15">
      <c r="H1387" s="59"/>
    </row>
    <row r="1388" spans="8:8" x14ac:dyDescent="0.15">
      <c r="H1388" s="59"/>
    </row>
    <row r="1389" spans="8:8" x14ac:dyDescent="0.15">
      <c r="H1389" s="59"/>
    </row>
    <row r="1390" spans="8:8" x14ac:dyDescent="0.15">
      <c r="H1390" s="59"/>
    </row>
    <row r="1391" spans="8:8" x14ac:dyDescent="0.15">
      <c r="H1391" s="59"/>
    </row>
    <row r="1392" spans="8:8" x14ac:dyDescent="0.15">
      <c r="H1392" s="59"/>
    </row>
    <row r="1393" spans="8:8" x14ac:dyDescent="0.15">
      <c r="H1393" s="59"/>
    </row>
    <row r="1394" spans="8:8" x14ac:dyDescent="0.15">
      <c r="H1394" s="59"/>
    </row>
    <row r="1395" spans="8:8" x14ac:dyDescent="0.15">
      <c r="H1395" s="59"/>
    </row>
    <row r="1396" spans="8:8" x14ac:dyDescent="0.15">
      <c r="H1396" s="59"/>
    </row>
    <row r="1397" spans="8:8" x14ac:dyDescent="0.15">
      <c r="H1397" s="59"/>
    </row>
    <row r="1398" spans="8:8" x14ac:dyDescent="0.15">
      <c r="H1398" s="59"/>
    </row>
    <row r="1399" spans="8:8" x14ac:dyDescent="0.15">
      <c r="H1399" s="59"/>
    </row>
    <row r="1400" spans="8:8" x14ac:dyDescent="0.15">
      <c r="H1400" s="59"/>
    </row>
    <row r="1401" spans="8:8" x14ac:dyDescent="0.15">
      <c r="H1401" s="59"/>
    </row>
    <row r="1402" spans="8:8" x14ac:dyDescent="0.15">
      <c r="H1402" s="59"/>
    </row>
    <row r="1403" spans="8:8" x14ac:dyDescent="0.15">
      <c r="H1403" s="59"/>
    </row>
    <row r="1404" spans="8:8" x14ac:dyDescent="0.15">
      <c r="H1404" s="59"/>
    </row>
    <row r="1405" spans="8:8" x14ac:dyDescent="0.15">
      <c r="H1405" s="59"/>
    </row>
    <row r="1406" spans="8:8" x14ac:dyDescent="0.15">
      <c r="H1406" s="59"/>
    </row>
    <row r="1407" spans="8:8" x14ac:dyDescent="0.15">
      <c r="H1407" s="59"/>
    </row>
    <row r="1408" spans="8:8" x14ac:dyDescent="0.15">
      <c r="H1408" s="59"/>
    </row>
    <row r="1409" spans="8:8" x14ac:dyDescent="0.15">
      <c r="H1409" s="59"/>
    </row>
    <row r="1410" spans="8:8" x14ac:dyDescent="0.15">
      <c r="H1410" s="59"/>
    </row>
    <row r="1411" spans="8:8" x14ac:dyDescent="0.15">
      <c r="H1411" s="59"/>
    </row>
    <row r="1412" spans="8:8" x14ac:dyDescent="0.15">
      <c r="H1412" s="59"/>
    </row>
    <row r="1413" spans="8:8" x14ac:dyDescent="0.15">
      <c r="H1413" s="59"/>
    </row>
    <row r="1414" spans="8:8" x14ac:dyDescent="0.15">
      <c r="H1414" s="59"/>
    </row>
    <row r="1415" spans="8:8" x14ac:dyDescent="0.15">
      <c r="H1415" s="59"/>
    </row>
    <row r="1416" spans="8:8" x14ac:dyDescent="0.15">
      <c r="H1416" s="59"/>
    </row>
    <row r="1417" spans="8:8" x14ac:dyDescent="0.15">
      <c r="H1417" s="59"/>
    </row>
    <row r="1418" spans="8:8" x14ac:dyDescent="0.15">
      <c r="H1418" s="59"/>
    </row>
    <row r="1419" spans="8:8" x14ac:dyDescent="0.15">
      <c r="H1419" s="59"/>
    </row>
    <row r="1420" spans="8:8" x14ac:dyDescent="0.15">
      <c r="H1420" s="59"/>
    </row>
    <row r="1421" spans="8:8" x14ac:dyDescent="0.15">
      <c r="H1421" s="59"/>
    </row>
    <row r="1422" spans="8:8" x14ac:dyDescent="0.15">
      <c r="H1422" s="59"/>
    </row>
    <row r="1423" spans="8:8" x14ac:dyDescent="0.15">
      <c r="H1423" s="59"/>
    </row>
    <row r="1424" spans="8:8" x14ac:dyDescent="0.15">
      <c r="H1424" s="59"/>
    </row>
    <row r="1425" spans="8:8" x14ac:dyDescent="0.15">
      <c r="H1425" s="59"/>
    </row>
    <row r="1426" spans="8:8" x14ac:dyDescent="0.15">
      <c r="H1426" s="59"/>
    </row>
    <row r="1427" spans="8:8" x14ac:dyDescent="0.15">
      <c r="H1427" s="59"/>
    </row>
    <row r="1428" spans="8:8" x14ac:dyDescent="0.15">
      <c r="H1428" s="59"/>
    </row>
    <row r="1429" spans="8:8" x14ac:dyDescent="0.15">
      <c r="H1429" s="59"/>
    </row>
    <row r="1430" spans="8:8" x14ac:dyDescent="0.15">
      <c r="H1430" s="59"/>
    </row>
    <row r="1431" spans="8:8" x14ac:dyDescent="0.15">
      <c r="H1431" s="59"/>
    </row>
    <row r="1432" spans="8:8" x14ac:dyDescent="0.15">
      <c r="H1432" s="59"/>
    </row>
    <row r="1433" spans="8:8" x14ac:dyDescent="0.15">
      <c r="H1433" s="59"/>
    </row>
    <row r="1434" spans="8:8" x14ac:dyDescent="0.15">
      <c r="H1434" s="59"/>
    </row>
    <row r="1435" spans="8:8" x14ac:dyDescent="0.15">
      <c r="H1435" s="59"/>
    </row>
    <row r="1436" spans="8:8" x14ac:dyDescent="0.15">
      <c r="H1436" s="59"/>
    </row>
    <row r="1437" spans="8:8" x14ac:dyDescent="0.15">
      <c r="H1437" s="59"/>
    </row>
    <row r="1438" spans="8:8" x14ac:dyDescent="0.15">
      <c r="H1438" s="59"/>
    </row>
    <row r="1439" spans="8:8" x14ac:dyDescent="0.15">
      <c r="H1439" s="59"/>
    </row>
    <row r="1440" spans="8:8" x14ac:dyDescent="0.15">
      <c r="H1440" s="59"/>
    </row>
    <row r="1441" spans="8:8" x14ac:dyDescent="0.15">
      <c r="H1441" s="59"/>
    </row>
    <row r="1442" spans="8:8" x14ac:dyDescent="0.15">
      <c r="H1442" s="59"/>
    </row>
    <row r="1443" spans="8:8" x14ac:dyDescent="0.15">
      <c r="H1443" s="59"/>
    </row>
    <row r="1444" spans="8:8" x14ac:dyDescent="0.15">
      <c r="H1444" s="59"/>
    </row>
    <row r="1445" spans="8:8" x14ac:dyDescent="0.15">
      <c r="H1445" s="59"/>
    </row>
    <row r="1446" spans="8:8" x14ac:dyDescent="0.15">
      <c r="H1446" s="59"/>
    </row>
    <row r="1447" spans="8:8" x14ac:dyDescent="0.15">
      <c r="H1447" s="59"/>
    </row>
    <row r="1448" spans="8:8" x14ac:dyDescent="0.15">
      <c r="H1448" s="59"/>
    </row>
    <row r="1449" spans="8:8" x14ac:dyDescent="0.15">
      <c r="H1449" s="59"/>
    </row>
    <row r="1450" spans="8:8" x14ac:dyDescent="0.15">
      <c r="H1450" s="59"/>
    </row>
    <row r="1451" spans="8:8" x14ac:dyDescent="0.15">
      <c r="H1451" s="59"/>
    </row>
    <row r="1452" spans="8:8" x14ac:dyDescent="0.15">
      <c r="H1452" s="59"/>
    </row>
    <row r="1453" spans="8:8" x14ac:dyDescent="0.15">
      <c r="H1453" s="59"/>
    </row>
    <row r="1454" spans="8:8" x14ac:dyDescent="0.15">
      <c r="H1454" s="59"/>
    </row>
    <row r="1455" spans="8:8" x14ac:dyDescent="0.15">
      <c r="H1455" s="59"/>
    </row>
    <row r="1456" spans="8:8" x14ac:dyDescent="0.15">
      <c r="H1456" s="59"/>
    </row>
    <row r="1457" spans="8:8" x14ac:dyDescent="0.15">
      <c r="H1457" s="59"/>
    </row>
    <row r="1458" spans="8:8" x14ac:dyDescent="0.15">
      <c r="H1458" s="59"/>
    </row>
    <row r="1459" spans="8:8" x14ac:dyDescent="0.15">
      <c r="H1459" s="59"/>
    </row>
    <row r="1460" spans="8:8" x14ac:dyDescent="0.15">
      <c r="H1460" s="59"/>
    </row>
    <row r="1461" spans="8:8" x14ac:dyDescent="0.15">
      <c r="H1461" s="59"/>
    </row>
    <row r="1462" spans="8:8" x14ac:dyDescent="0.15">
      <c r="H1462" s="59"/>
    </row>
    <row r="1463" spans="8:8" x14ac:dyDescent="0.15">
      <c r="H1463" s="59"/>
    </row>
  </sheetData>
  <mergeCells count="45">
    <mergeCell ref="I431:I432"/>
    <mergeCell ref="L431:L432"/>
    <mergeCell ref="M431:M432"/>
    <mergeCell ref="N431:N432"/>
    <mergeCell ref="O431:O432"/>
    <mergeCell ref="I425:I426"/>
    <mergeCell ref="L425:L426"/>
    <mergeCell ref="M425:M426"/>
    <mergeCell ref="N425:N426"/>
    <mergeCell ref="O425:O426"/>
    <mergeCell ref="I427:I428"/>
    <mergeCell ref="L427:L428"/>
    <mergeCell ref="M427:M428"/>
    <mergeCell ref="N427:N428"/>
    <mergeCell ref="O427:O428"/>
    <mergeCell ref="I421:I422"/>
    <mergeCell ref="L421:L422"/>
    <mergeCell ref="M421:M422"/>
    <mergeCell ref="N421:N422"/>
    <mergeCell ref="O421:O422"/>
    <mergeCell ref="I423:I424"/>
    <mergeCell ref="L423:L424"/>
    <mergeCell ref="M423:M424"/>
    <mergeCell ref="N423:N424"/>
    <mergeCell ref="O423:O424"/>
    <mergeCell ref="I415:I416"/>
    <mergeCell ref="L415:L416"/>
    <mergeCell ref="M415:M416"/>
    <mergeCell ref="N415:N416"/>
    <mergeCell ref="O415:O416"/>
    <mergeCell ref="I417:I420"/>
    <mergeCell ref="L417:L420"/>
    <mergeCell ref="M417:M420"/>
    <mergeCell ref="N417:N420"/>
    <mergeCell ref="O417:O420"/>
    <mergeCell ref="A1:R1"/>
    <mergeCell ref="A2:B2"/>
    <mergeCell ref="C2:G2"/>
    <mergeCell ref="P2:T2"/>
    <mergeCell ref="U2:V2"/>
    <mergeCell ref="I412:I414"/>
    <mergeCell ref="L412:L414"/>
    <mergeCell ref="M412:M414"/>
    <mergeCell ref="N412:N414"/>
    <mergeCell ref="O412:O414"/>
  </mergeCells>
  <phoneticPr fontId="5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Sheet2!$A$1:$A$4</xm:f>
          </x14:formula1>
          <xm:sqref>W4:W432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11" sqref="B11"/>
    </sheetView>
  </sheetViews>
  <sheetFormatPr defaultRowHeight="14.25" x14ac:dyDescent="0.15"/>
  <sheetData>
    <row r="1" spans="1:1" x14ac:dyDescent="0.15">
      <c r="A1" s="69" t="s">
        <v>2548</v>
      </c>
    </row>
    <row r="2" spans="1:1" x14ac:dyDescent="0.15">
      <c r="A2" s="69" t="s">
        <v>2549</v>
      </c>
    </row>
    <row r="3" spans="1:1" x14ac:dyDescent="0.15">
      <c r="A3" s="69" t="s">
        <v>2550</v>
      </c>
    </row>
    <row r="4" spans="1:1" x14ac:dyDescent="0.15">
      <c r="A4" s="69" t="s">
        <v>2551</v>
      </c>
    </row>
  </sheetData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实验设备处</dc:creator>
  <cp:lastModifiedBy>泽华 张</cp:lastModifiedBy>
  <cp:lastPrinted>2024-11-15T01:52:13Z</cp:lastPrinted>
  <dcterms:created xsi:type="dcterms:W3CDTF">1996-12-17T01:32:42Z</dcterms:created>
  <dcterms:modified xsi:type="dcterms:W3CDTF">2025-09-04T01:10:11Z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AA852423EB79450C9F0A7EA76675105E_13</vt:lpwstr>
  </property>
  <property fmtid="{D5CDD505-2E9C-101B-9397-08002B2CF9AE}" pid="3" name="KSOProductBuildVer">
    <vt:lpwstr>2052-12.1.0.18608</vt:lpwstr>
  </property>
</Properties>
</file>